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randamcgufficke/Desktop/"/>
    </mc:Choice>
  </mc:AlternateContent>
  <xr:revisionPtr revIDLastSave="0" documentId="13_ncr:1_{FFF3CA10-752A-5346-817C-A07622D66FFE}" xr6:coauthVersionLast="47" xr6:coauthVersionMax="47" xr10:uidLastSave="{00000000-0000-0000-0000-000000000000}"/>
  <bookViews>
    <workbookView xWindow="6100" yWindow="460" windowWidth="22700" windowHeight="16540" xr2:uid="{C9FFA37B-37BF-BE42-83CA-5B5AAC120803}"/>
  </bookViews>
  <sheets>
    <sheet name="2025 Greendale merino Auction " sheetId="1" r:id="rId1"/>
  </sheets>
  <definedNames>
    <definedName name="_xlnm._FilterDatabase" localSheetId="0" hidden="1">'2025 Greendale merino Auction '!$B$3:$AB$103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06" i="1" l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</calcChain>
</file>

<file path=xl/sharedStrings.xml><?xml version="1.0" encoding="utf-8"?>
<sst xmlns="http://schemas.openxmlformats.org/spreadsheetml/2006/main" count="400" uniqueCount="173">
  <si>
    <t>PEDIGREE</t>
  </si>
  <si>
    <t>GFW/ MIDSIDE DATA</t>
  </si>
  <si>
    <t xml:space="preserve">EID </t>
  </si>
  <si>
    <t xml:space="preserve">LOT </t>
  </si>
  <si>
    <t>VID</t>
  </si>
  <si>
    <t>Sire</t>
  </si>
  <si>
    <t>Dam</t>
  </si>
  <si>
    <t>Birth Date</t>
  </si>
  <si>
    <t>AI/NAT</t>
  </si>
  <si>
    <t>BT</t>
  </si>
  <si>
    <t>RT</t>
  </si>
  <si>
    <t>POLL</t>
  </si>
  <si>
    <t>Yield</t>
  </si>
  <si>
    <t>GFW%</t>
  </si>
  <si>
    <t>CFW%</t>
  </si>
  <si>
    <t>Micron</t>
  </si>
  <si>
    <t>CV</t>
  </si>
  <si>
    <t>SD</t>
  </si>
  <si>
    <t>YWT</t>
  </si>
  <si>
    <t>YFD</t>
  </si>
  <si>
    <t>AFD</t>
  </si>
  <si>
    <t>YCFW</t>
  </si>
  <si>
    <t>ACFW</t>
  </si>
  <si>
    <t>YSS</t>
  </si>
  <si>
    <t>EBWR</t>
  </si>
  <si>
    <t>FW</t>
  </si>
  <si>
    <t>WP</t>
  </si>
  <si>
    <t>SM</t>
  </si>
  <si>
    <t>982 123831177918</t>
  </si>
  <si>
    <t>Natural Late</t>
  </si>
  <si>
    <t>PH</t>
  </si>
  <si>
    <t>982 123831177596</t>
  </si>
  <si>
    <t>HH</t>
  </si>
  <si>
    <t>982 123831177989</t>
  </si>
  <si>
    <t>PP</t>
  </si>
  <si>
    <t>982 123831178360</t>
  </si>
  <si>
    <t xml:space="preserve">AI  </t>
  </si>
  <si>
    <t>982 123831178055</t>
  </si>
  <si>
    <t>982 123831178314</t>
  </si>
  <si>
    <t>YG 220557</t>
  </si>
  <si>
    <t>982 123831177816</t>
  </si>
  <si>
    <t>982 123831177833</t>
  </si>
  <si>
    <t>982 123831178278</t>
  </si>
  <si>
    <t>Natural</t>
  </si>
  <si>
    <t>982 123831178472</t>
  </si>
  <si>
    <t>TALL 220114</t>
  </si>
  <si>
    <t>982 123831177887</t>
  </si>
  <si>
    <t>982 123831177859</t>
  </si>
  <si>
    <t>982 123831177542</t>
  </si>
  <si>
    <t>982 123831177554</t>
  </si>
  <si>
    <t>982 123831178431</t>
  </si>
  <si>
    <t>982 123831178382</t>
  </si>
  <si>
    <t>982 123831177753</t>
  </si>
  <si>
    <t/>
  </si>
  <si>
    <t>982 123831178321</t>
  </si>
  <si>
    <t>982 123831177684</t>
  </si>
  <si>
    <t>982 123831177746</t>
  </si>
  <si>
    <t>982 123831178388</t>
  </si>
  <si>
    <t>982 123831177585</t>
  </si>
  <si>
    <t>982 123831178019</t>
  </si>
  <si>
    <t>982 123831178091</t>
  </si>
  <si>
    <t>107</t>
  </si>
  <si>
    <t>113</t>
  </si>
  <si>
    <t>16.5</t>
  </si>
  <si>
    <t>982 123831177929</t>
  </si>
  <si>
    <t>982 123831177624</t>
  </si>
  <si>
    <t>982 123831178380</t>
  </si>
  <si>
    <t>982 123831177866</t>
  </si>
  <si>
    <t>982 123831178428</t>
  </si>
  <si>
    <t>982 123831177672</t>
  </si>
  <si>
    <t>982 123831177613</t>
  </si>
  <si>
    <t>982 123831177811</t>
  </si>
  <si>
    <t>982 123831177920</t>
  </si>
  <si>
    <t>982 123831178471</t>
  </si>
  <si>
    <t>982 123831178083</t>
  </si>
  <si>
    <t>982 123831177863</t>
  </si>
  <si>
    <t>982 123831178453</t>
  </si>
  <si>
    <t>982 123831177791</t>
  </si>
  <si>
    <t>982 123831177697</t>
  </si>
  <si>
    <t>982 123831178216</t>
  </si>
  <si>
    <t>982 123831178344</t>
  </si>
  <si>
    <t>982 123831178311</t>
  </si>
  <si>
    <t>982 123831177646</t>
  </si>
  <si>
    <t>982 123831177877</t>
  </si>
  <si>
    <t>982 123831178173</t>
  </si>
  <si>
    <t>982 123831178152</t>
  </si>
  <si>
    <t>982 123831177601</t>
  </si>
  <si>
    <t>982 123831178363</t>
  </si>
  <si>
    <t>982 123831177669</t>
  </si>
  <si>
    <t>982 123831178213</t>
  </si>
  <si>
    <t>982 123831177914</t>
  </si>
  <si>
    <t>982 123831178007</t>
  </si>
  <si>
    <t>982 123831178328</t>
  </si>
  <si>
    <t>220107</t>
  </si>
  <si>
    <t>982 123831178161</t>
  </si>
  <si>
    <t>982 123831177551</t>
  </si>
  <si>
    <t>982 123831177582</t>
  </si>
  <si>
    <t>982 123831178021</t>
  </si>
  <si>
    <t>982 123831178404</t>
  </si>
  <si>
    <t>982 123831177685</t>
  </si>
  <si>
    <t>982 123831177563</t>
  </si>
  <si>
    <t>982 123831178219</t>
  </si>
  <si>
    <t>982 123831178135</t>
  </si>
  <si>
    <t>982 123831178028</t>
  </si>
  <si>
    <t>982 123831178430</t>
  </si>
  <si>
    <t>200488</t>
  </si>
  <si>
    <t>70</t>
  </si>
  <si>
    <t>2.6</t>
  </si>
  <si>
    <t>87</t>
  </si>
  <si>
    <t>86</t>
  </si>
  <si>
    <t>15.7</t>
  </si>
  <si>
    <t>0.64</t>
  </si>
  <si>
    <t>17.1</t>
  </si>
  <si>
    <t>2.7</t>
  </si>
  <si>
    <t>982 123831178209</t>
  </si>
  <si>
    <t>982 123831177529</t>
  </si>
  <si>
    <t>982 123831177944</t>
  </si>
  <si>
    <t>982 123831178185</t>
  </si>
  <si>
    <t>982 123831178126</t>
  </si>
  <si>
    <t>982 123831177826</t>
  </si>
  <si>
    <t>982 123831178048</t>
  </si>
  <si>
    <t>982 123831178183</t>
  </si>
  <si>
    <t>982 123831177841</t>
  </si>
  <si>
    <t>982 123831178266</t>
  </si>
  <si>
    <t>982 123831178037</t>
  </si>
  <si>
    <t>982 123831178158</t>
  </si>
  <si>
    <t>982 123831178211</t>
  </si>
  <si>
    <t>982 123831178276</t>
  </si>
  <si>
    <t>982 123831177566</t>
  </si>
  <si>
    <t>982 123831178027</t>
  </si>
  <si>
    <t>982 123831177765</t>
  </si>
  <si>
    <t>982 123831178022</t>
  </si>
  <si>
    <t>982 123831178362</t>
  </si>
  <si>
    <t>982 123831177678</t>
  </si>
  <si>
    <t>982 123831178182</t>
  </si>
  <si>
    <t>982 123831177636</t>
  </si>
  <si>
    <t>220529</t>
  </si>
  <si>
    <t>73</t>
  </si>
  <si>
    <t>14.1</t>
  </si>
  <si>
    <t>-0.96</t>
  </si>
  <si>
    <t>18.7</t>
  </si>
  <si>
    <t>982 123831177889</t>
  </si>
  <si>
    <t>982 123831178147</t>
  </si>
  <si>
    <t>982 123831177946</t>
  </si>
  <si>
    <t>982 123831177676</t>
  </si>
  <si>
    <t>982 123831178146</t>
  </si>
  <si>
    <t>982 123831177720</t>
  </si>
  <si>
    <t>982 123831178222</t>
  </si>
  <si>
    <t>982 123831178275</t>
  </si>
  <si>
    <t>982 123831178227</t>
  </si>
  <si>
    <t>982 123831178015</t>
  </si>
  <si>
    <t>982 123831177835</t>
  </si>
  <si>
    <t>982 123831178254</t>
  </si>
  <si>
    <t>2025 Sale team averages</t>
  </si>
  <si>
    <t xml:space="preserve">2024DR RAM ASBV'S </t>
  </si>
  <si>
    <t>BWT% 31/8</t>
  </si>
  <si>
    <t>Source: Sheep Genetics Analysis 7/8/2025</t>
  </si>
  <si>
    <t>ASBV Percentiles TOP</t>
  </si>
  <si>
    <t>FdV15.1</t>
  </si>
  <si>
    <t>YWT Acc</t>
  </si>
  <si>
    <t>YSS Acc</t>
  </si>
  <si>
    <t>YFD Acc</t>
  </si>
  <si>
    <t>AFD Acc</t>
  </si>
  <si>
    <t>YCFW Acc</t>
  </si>
  <si>
    <t>ACFW Acc</t>
  </si>
  <si>
    <t>FW Acc</t>
  </si>
  <si>
    <t>WP Acc</t>
  </si>
  <si>
    <t>SM Acc</t>
  </si>
  <si>
    <t>240019</t>
  </si>
  <si>
    <t>240730</t>
  </si>
  <si>
    <t>240009</t>
  </si>
  <si>
    <t>Lot 50 - PWS Charity lot</t>
  </si>
  <si>
    <t>UPDATED 05/10/2025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</si>
</sst>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name val="Calibri"/>
      <family val="2"/>
      <scheme val="minor"/>
    </font>
    <font>
      <sz val="18"/>
      <color theme="4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4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DF5F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EF5F9"/>
        <bgColor indexed="64"/>
      </patternFill>
    </fill>
    <fill>
      <patternFill patternType="solid">
        <fgColor rgb="FFF7CDFF"/>
        <bgColor indexed="64"/>
      </patternFill>
    </fill>
    <fill>
      <patternFill patternType="solid">
        <fgColor rgb="FF91EFFA"/>
        <bgColor indexed="64"/>
      </patternFill>
    </fill>
    <fill>
      <patternFill patternType="solid">
        <fgColor rgb="FFF2BEFF"/>
        <bgColor indexed="64"/>
      </patternFill>
    </fill>
    <fill>
      <patternFill patternType="solid">
        <fgColor rgb="FFC9FAF8"/>
        <bgColor indexed="64"/>
      </patternFill>
    </fill>
    <fill>
      <patternFill patternType="solid">
        <fgColor rgb="FF7EE294"/>
        <bgColor indexed="64"/>
      </patternFill>
    </fill>
    <fill>
      <patternFill patternType="solid">
        <fgColor rgb="FF70C53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A0E354"/>
        <bgColor indexed="64"/>
      </patternFill>
    </fill>
    <fill>
      <patternFill patternType="solid">
        <fgColor rgb="FFF3BE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7FF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12">
    <xf numFmtId="0" fontId="0" fillId="0" borderId="0" xfId="0"/>
    <xf numFmtId="0" fontId="2" fillId="3" borderId="0" xfId="0" applyFont="1" applyFill="1" applyAlignment="1">
      <alignment horizontal="center"/>
    </xf>
    <xf numFmtId="49" fontId="3" fillId="3" borderId="0" xfId="0" applyNumberFormat="1" applyFont="1" applyFill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49" fontId="9" fillId="3" borderId="2" xfId="0" applyNumberFormat="1" applyFont="1" applyFill="1" applyBorder="1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9" fontId="11" fillId="3" borderId="0" xfId="0" applyNumberFormat="1" applyFont="1" applyFill="1" applyAlignment="1">
      <alignment horizontal="center"/>
    </xf>
    <xf numFmtId="49" fontId="9" fillId="3" borderId="0" xfId="0" applyNumberFormat="1" applyFont="1" applyFill="1" applyAlignment="1">
      <alignment horizontal="center"/>
    </xf>
    <xf numFmtId="49" fontId="10" fillId="3" borderId="0" xfId="0" applyNumberFormat="1" applyFont="1" applyFill="1" applyAlignment="1">
      <alignment horizontal="center"/>
    </xf>
    <xf numFmtId="49" fontId="9" fillId="4" borderId="0" xfId="1" applyNumberFormat="1" applyFont="1" applyFill="1" applyAlignment="1">
      <alignment horizontal="center"/>
    </xf>
    <xf numFmtId="49" fontId="10" fillId="5" borderId="0" xfId="0" applyNumberFormat="1" applyFont="1" applyFill="1" applyAlignment="1">
      <alignment horizontal="center"/>
    </xf>
    <xf numFmtId="49" fontId="12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164" fontId="8" fillId="6" borderId="0" xfId="0" applyNumberFormat="1" applyFont="1" applyFill="1" applyAlignment="1">
      <alignment horizontal="center"/>
    </xf>
    <xf numFmtId="1" fontId="8" fillId="7" borderId="0" xfId="0" applyNumberFormat="1" applyFont="1" applyFill="1" applyAlignment="1">
      <alignment horizontal="center"/>
    </xf>
    <xf numFmtId="164" fontId="8" fillId="8" borderId="0" xfId="0" applyNumberFormat="1" applyFont="1" applyFill="1" applyAlignment="1">
      <alignment horizontal="center"/>
    </xf>
    <xf numFmtId="164" fontId="12" fillId="8" borderId="0" xfId="0" applyNumberFormat="1" applyFont="1" applyFill="1" applyAlignment="1">
      <alignment horizontal="center"/>
    </xf>
    <xf numFmtId="1" fontId="8" fillId="12" borderId="0" xfId="0" applyNumberFormat="1" applyFont="1" applyFill="1" applyAlignment="1">
      <alignment horizontal="center"/>
    </xf>
    <xf numFmtId="164" fontId="8" fillId="7" borderId="0" xfId="0" applyNumberFormat="1" applyFont="1" applyFill="1" applyAlignment="1">
      <alignment horizontal="center"/>
    </xf>
    <xf numFmtId="49" fontId="10" fillId="0" borderId="0" xfId="0" applyNumberFormat="1" applyFont="1" applyAlignment="1">
      <alignment horizontal="center"/>
    </xf>
    <xf numFmtId="1" fontId="12" fillId="7" borderId="0" xfId="0" applyNumberFormat="1" applyFont="1" applyFill="1" applyAlignment="1">
      <alignment horizontal="center"/>
    </xf>
    <xf numFmtId="1" fontId="12" fillId="8" borderId="0" xfId="0" applyNumberFormat="1" applyFont="1" applyFill="1" applyAlignment="1">
      <alignment horizontal="center"/>
    </xf>
    <xf numFmtId="1" fontId="8" fillId="10" borderId="0" xfId="0" applyNumberFormat="1" applyFont="1" applyFill="1" applyAlignment="1">
      <alignment horizontal="center"/>
    </xf>
    <xf numFmtId="1" fontId="8" fillId="6" borderId="0" xfId="0" applyNumberFormat="1" applyFont="1" applyFill="1" applyAlignment="1">
      <alignment horizontal="center"/>
    </xf>
    <xf numFmtId="164" fontId="9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1" fontId="12" fillId="6" borderId="0" xfId="0" applyNumberFormat="1" applyFont="1" applyFill="1" applyAlignment="1">
      <alignment horizontal="center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4" fillId="17" borderId="5" xfId="0" applyFont="1" applyFill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164" fontId="9" fillId="9" borderId="5" xfId="0" applyNumberFormat="1" applyFont="1" applyFill="1" applyBorder="1" applyAlignment="1">
      <alignment horizontal="center"/>
    </xf>
    <xf numFmtId="164" fontId="9" fillId="6" borderId="5" xfId="0" applyNumberFormat="1" applyFont="1" applyFill="1" applyBorder="1" applyAlignment="1">
      <alignment horizontal="center"/>
    </xf>
    <xf numFmtId="1" fontId="9" fillId="9" borderId="5" xfId="0" applyNumberFormat="1" applyFont="1" applyFill="1" applyBorder="1" applyAlignment="1">
      <alignment horizontal="center"/>
    </xf>
    <xf numFmtId="1" fontId="9" fillId="0" borderId="6" xfId="0" applyNumberFormat="1" applyFont="1" applyBorder="1" applyAlignment="1">
      <alignment horizontal="center"/>
    </xf>
    <xf numFmtId="0" fontId="15" fillId="17" borderId="4" xfId="0" applyFont="1" applyFill="1" applyBorder="1" applyAlignment="1">
      <alignment horizontal="center"/>
    </xf>
    <xf numFmtId="49" fontId="7" fillId="5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/>
    </xf>
    <xf numFmtId="49" fontId="6" fillId="4" borderId="0" xfId="1" applyNumberFormat="1" applyFont="1" applyFill="1" applyAlignment="1">
      <alignment horizontal="center"/>
    </xf>
    <xf numFmtId="49" fontId="3" fillId="5" borderId="0" xfId="0" applyNumberFormat="1" applyFont="1" applyFill="1" applyAlignment="1">
      <alignment horizontal="center"/>
    </xf>
    <xf numFmtId="0" fontId="14" fillId="0" borderId="0" xfId="0" applyFont="1" applyAlignment="1">
      <alignment horizontal="center"/>
    </xf>
    <xf numFmtId="0" fontId="16" fillId="17" borderId="5" xfId="0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49" fontId="17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7" fillId="15" borderId="0" xfId="0" applyFont="1" applyFill="1" applyAlignment="1">
      <alignment horizontal="center"/>
    </xf>
    <xf numFmtId="0" fontId="17" fillId="13" borderId="0" xfId="0" applyFont="1" applyFill="1" applyAlignment="1">
      <alignment horizontal="center"/>
    </xf>
    <xf numFmtId="0" fontId="17" fillId="16" borderId="0" xfId="0" applyFont="1" applyFill="1" applyAlignment="1">
      <alignment horizontal="center"/>
    </xf>
    <xf numFmtId="49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9" fontId="9" fillId="7" borderId="8" xfId="0" applyNumberFormat="1" applyFont="1" applyFill="1" applyBorder="1" applyAlignment="1">
      <alignment horizontal="center"/>
    </xf>
    <xf numFmtId="9" fontId="9" fillId="11" borderId="8" xfId="0" applyNumberFormat="1" applyFont="1" applyFill="1" applyBorder="1" applyAlignment="1">
      <alignment horizontal="center"/>
    </xf>
    <xf numFmtId="9" fontId="9" fillId="8" borderId="8" xfId="0" applyNumberFormat="1" applyFont="1" applyFill="1" applyBorder="1" applyAlignment="1">
      <alignment horizontal="center"/>
    </xf>
    <xf numFmtId="9" fontId="9" fillId="14" borderId="8" xfId="0" applyNumberFormat="1" applyFont="1" applyFill="1" applyBorder="1" applyAlignment="1">
      <alignment horizontal="center"/>
    </xf>
    <xf numFmtId="1" fontId="8" fillId="20" borderId="0" xfId="0" applyNumberFormat="1" applyFont="1" applyFill="1" applyAlignment="1">
      <alignment horizontal="center"/>
    </xf>
    <xf numFmtId="1" fontId="8" fillId="16" borderId="0" xfId="0" applyNumberFormat="1" applyFont="1" applyFill="1" applyAlignment="1">
      <alignment horizontal="center"/>
    </xf>
    <xf numFmtId="1" fontId="12" fillId="16" borderId="0" xfId="0" applyNumberFormat="1" applyFont="1" applyFill="1" applyAlignment="1">
      <alignment horizontal="center"/>
    </xf>
    <xf numFmtId="9" fontId="9" fillId="7" borderId="2" xfId="0" applyNumberFormat="1" applyFont="1" applyFill="1" applyBorder="1" applyAlignment="1">
      <alignment horizontal="center"/>
    </xf>
    <xf numFmtId="9" fontId="9" fillId="11" borderId="2" xfId="0" applyNumberFormat="1" applyFont="1" applyFill="1" applyBorder="1" applyAlignment="1">
      <alignment horizontal="center"/>
    </xf>
    <xf numFmtId="9" fontId="9" fillId="8" borderId="2" xfId="0" applyNumberFormat="1" applyFont="1" applyFill="1" applyBorder="1" applyAlignment="1">
      <alignment horizontal="center"/>
    </xf>
    <xf numFmtId="9" fontId="9" fillId="14" borderId="9" xfId="0" applyNumberFormat="1" applyFont="1" applyFill="1" applyBorder="1" applyAlignment="1">
      <alignment horizontal="center"/>
    </xf>
    <xf numFmtId="9" fontId="9" fillId="16" borderId="3" xfId="0" applyNumberFormat="1" applyFont="1" applyFill="1" applyBorder="1" applyAlignment="1">
      <alignment horizontal="center"/>
    </xf>
    <xf numFmtId="164" fontId="12" fillId="20" borderId="0" xfId="0" applyNumberFormat="1" applyFont="1" applyFill="1" applyAlignment="1">
      <alignment horizontal="center"/>
    </xf>
    <xf numFmtId="164" fontId="12" fillId="16" borderId="0" xfId="0" applyNumberFormat="1" applyFont="1" applyFill="1" applyAlignment="1">
      <alignment horizontal="center"/>
    </xf>
    <xf numFmtId="164" fontId="8" fillId="20" borderId="0" xfId="0" applyNumberFormat="1" applyFont="1" applyFill="1" applyAlignment="1">
      <alignment horizontal="center"/>
    </xf>
    <xf numFmtId="164" fontId="8" fillId="16" borderId="0" xfId="0" applyNumberFormat="1" applyFont="1" applyFill="1" applyAlignment="1">
      <alignment horizontal="center"/>
    </xf>
    <xf numFmtId="164" fontId="8" fillId="21" borderId="0" xfId="0" applyNumberFormat="1" applyFont="1" applyFill="1" applyAlignment="1">
      <alignment horizontal="center"/>
    </xf>
    <xf numFmtId="1" fontId="8" fillId="21" borderId="0" xfId="0" applyNumberFormat="1" applyFont="1" applyFill="1" applyAlignment="1">
      <alignment horizontal="center"/>
    </xf>
    <xf numFmtId="49" fontId="9" fillId="4" borderId="0" xfId="0" applyNumberFormat="1" applyFont="1" applyFill="1" applyAlignment="1">
      <alignment horizontal="center"/>
    </xf>
    <xf numFmtId="49" fontId="9" fillId="19" borderId="0" xfId="0" applyNumberFormat="1" applyFont="1" applyFill="1" applyAlignment="1">
      <alignment horizontal="center"/>
    </xf>
    <xf numFmtId="49" fontId="6" fillId="4" borderId="0" xfId="0" applyNumberFormat="1" applyFont="1" applyFill="1" applyAlignment="1">
      <alignment horizontal="center"/>
    </xf>
    <xf numFmtId="49" fontId="6" fillId="5" borderId="0" xfId="0" applyNumberFormat="1" applyFont="1" applyFill="1" applyAlignment="1">
      <alignment horizontal="center"/>
    </xf>
    <xf numFmtId="2" fontId="9" fillId="4" borderId="0" xfId="0" applyNumberFormat="1" applyFont="1" applyFill="1" applyAlignment="1">
      <alignment horizontal="center"/>
    </xf>
    <xf numFmtId="2" fontId="10" fillId="4" borderId="0" xfId="0" applyNumberFormat="1" applyFont="1" applyFill="1" applyAlignment="1">
      <alignment horizontal="center"/>
    </xf>
    <xf numFmtId="0" fontId="3" fillId="22" borderId="1" xfId="0" applyFont="1" applyFill="1" applyBorder="1" applyAlignment="1">
      <alignment horizontal="center"/>
    </xf>
    <xf numFmtId="0" fontId="3" fillId="22" borderId="2" xfId="0" applyFont="1" applyFill="1" applyBorder="1" applyAlignment="1">
      <alignment horizontal="center"/>
    </xf>
    <xf numFmtId="0" fontId="3" fillId="22" borderId="3" xfId="0" applyFont="1" applyFill="1" applyBorder="1" applyAlignment="1">
      <alignment horizontal="center"/>
    </xf>
    <xf numFmtId="0" fontId="19" fillId="23" borderId="0" xfId="0" applyFont="1" applyFill="1" applyAlignment="1">
      <alignment horizontal="center"/>
    </xf>
    <xf numFmtId="49" fontId="9" fillId="5" borderId="0" xfId="0" applyNumberFormat="1" applyFont="1" applyFill="1" applyAlignment="1">
      <alignment horizontal="center"/>
    </xf>
    <xf numFmtId="164" fontId="8" fillId="21" borderId="0" xfId="0" applyNumberFormat="1" applyFont="1" applyFill="1" applyAlignment="1">
      <alignment horizontal="center" vertical="center"/>
    </xf>
    <xf numFmtId="1" fontId="8" fillId="7" borderId="0" xfId="0" applyNumberFormat="1" applyFont="1" applyFill="1" applyAlignment="1">
      <alignment horizontal="center" vertical="center"/>
    </xf>
    <xf numFmtId="164" fontId="12" fillId="21" borderId="0" xfId="0" applyNumberFormat="1" applyFont="1" applyFill="1" applyAlignment="1">
      <alignment horizontal="center"/>
    </xf>
    <xf numFmtId="0" fontId="10" fillId="24" borderId="0" xfId="0" applyFont="1" applyFill="1" applyAlignment="1">
      <alignment horizontal="center"/>
    </xf>
    <xf numFmtId="49" fontId="8" fillId="24" borderId="0" xfId="0" applyNumberFormat="1" applyFont="1" applyFill="1" applyAlignment="1">
      <alignment horizontal="center"/>
    </xf>
    <xf numFmtId="0" fontId="8" fillId="24" borderId="0" xfId="0" applyFont="1" applyFill="1" applyAlignment="1">
      <alignment horizontal="center"/>
    </xf>
    <xf numFmtId="49" fontId="10" fillId="3" borderId="1" xfId="0" applyNumberFormat="1" applyFont="1" applyFill="1" applyBorder="1" applyAlignment="1">
      <alignment horizontal="center"/>
    </xf>
    <xf numFmtId="49" fontId="10" fillId="3" borderId="2" xfId="0" applyNumberFormat="1" applyFont="1" applyFill="1" applyBorder="1" applyAlignment="1">
      <alignment horizontal="center"/>
    </xf>
    <xf numFmtId="49" fontId="10" fillId="3" borderId="3" xfId="0" applyNumberFormat="1" applyFont="1" applyFill="1" applyBorder="1" applyAlignment="1">
      <alignment horizontal="center"/>
    </xf>
    <xf numFmtId="49" fontId="10" fillId="4" borderId="1" xfId="0" applyNumberFormat="1" applyFont="1" applyFill="1" applyBorder="1" applyAlignment="1">
      <alignment horizontal="center"/>
    </xf>
    <xf numFmtId="49" fontId="10" fillId="4" borderId="2" xfId="0" applyNumberFormat="1" applyFont="1" applyFill="1" applyBorder="1" applyAlignment="1">
      <alignment horizontal="center"/>
    </xf>
    <xf numFmtId="49" fontId="10" fillId="4" borderId="3" xfId="0" applyNumberFormat="1" applyFont="1" applyFill="1" applyBorder="1" applyAlignment="1">
      <alignment horizontal="center"/>
    </xf>
    <xf numFmtId="49" fontId="10" fillId="5" borderId="1" xfId="0" applyNumberFormat="1" applyFont="1" applyFill="1" applyBorder="1" applyAlignment="1">
      <alignment horizontal="center"/>
    </xf>
    <xf numFmtId="49" fontId="10" fillId="5" borderId="2" xfId="0" applyNumberFormat="1" applyFont="1" applyFill="1" applyBorder="1" applyAlignment="1">
      <alignment horizontal="center"/>
    </xf>
    <xf numFmtId="0" fontId="20" fillId="18" borderId="7" xfId="0" applyFont="1" applyFill="1" applyBorder="1" applyAlignment="1">
      <alignment horizontal="left"/>
    </xf>
  </cellXfs>
  <cellStyles count="2">
    <cellStyle name="Good" xfId="1" builtinId="26"/>
    <cellStyle name="Normal" xfId="0" builtinId="0"/>
  </cellStyles>
  <dxfs count="5">
    <dxf>
      <fill>
        <patternFill>
          <bgColor rgb="FFFFFF00"/>
        </patternFill>
      </fill>
    </dxf>
    <dxf>
      <fill>
        <patternFill>
          <bgColor rgb="FFC9FAF8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9FAF8"/>
        </patternFill>
      </fill>
    </dxf>
  </dxfs>
  <tableStyles count="0" defaultTableStyle="TableStyleMedium2" defaultPivotStyle="PivotStyleLight16"/>
  <colors>
    <mruColors>
      <color rgb="FF67FFF0"/>
      <color rgb="FFF3BEFF"/>
      <color rgb="FFA0E354"/>
      <color rgb="FFF7CEFF"/>
      <color rgb="FFFFD38D"/>
      <color rgb="FF93D050"/>
      <color rgb="FF72FF71"/>
      <color rgb="FF66E475"/>
      <color rgb="FF8AE386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220133</xdr:colOff>
      <xdr:row>2</xdr:row>
      <xdr:rowOff>270933</xdr:rowOff>
    </xdr:from>
    <xdr:to>
      <xdr:col>53</xdr:col>
      <xdr:colOff>412207</xdr:colOff>
      <xdr:row>22</xdr:row>
      <xdr:rowOff>118533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47314A-140D-3168-85C1-77EE782F5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62933" y="880533"/>
          <a:ext cx="12638074" cy="5977467"/>
        </a:xfrm>
        <a:prstGeom prst="rect">
          <a:avLst/>
        </a:prstGeom>
      </xdr:spPr>
    </xdr:pic>
    <xdr:clientData/>
  </xdr:twoCellAnchor>
  <xdr:twoCellAnchor editAs="oneCell">
    <xdr:from>
      <xdr:col>3</xdr:col>
      <xdr:colOff>1219200</xdr:colOff>
      <xdr:row>109</xdr:row>
      <xdr:rowOff>169333</xdr:rowOff>
    </xdr:from>
    <xdr:to>
      <xdr:col>25</xdr:col>
      <xdr:colOff>446074</xdr:colOff>
      <xdr:row>129</xdr:row>
      <xdr:rowOff>50800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BA2A58-0CE4-814F-9DFA-3285E0FF8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9200" y="33544933"/>
          <a:ext cx="12638074" cy="5977467"/>
        </a:xfrm>
        <a:prstGeom prst="rect">
          <a:avLst/>
        </a:prstGeom>
      </xdr:spPr>
    </xdr:pic>
    <xdr:clientData/>
  </xdr:twoCellAnchor>
  <xdr:twoCellAnchor editAs="oneCell">
    <xdr:from>
      <xdr:col>38</xdr:col>
      <xdr:colOff>220133</xdr:colOff>
      <xdr:row>2</xdr:row>
      <xdr:rowOff>270933</xdr:rowOff>
    </xdr:from>
    <xdr:to>
      <xdr:col>51</xdr:col>
      <xdr:colOff>412207</xdr:colOff>
      <xdr:row>22</xdr:row>
      <xdr:rowOff>270933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9258BC2-0E6F-8A4B-936F-DBE41E748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48433" y="880533"/>
          <a:ext cx="10923574" cy="6134100"/>
        </a:xfrm>
        <a:prstGeom prst="rect">
          <a:avLst/>
        </a:prstGeom>
      </xdr:spPr>
    </xdr:pic>
    <xdr:clientData/>
  </xdr:twoCellAnchor>
  <xdr:twoCellAnchor editAs="oneCell">
    <xdr:from>
      <xdr:col>3</xdr:col>
      <xdr:colOff>1219200</xdr:colOff>
      <xdr:row>109</xdr:row>
      <xdr:rowOff>169333</xdr:rowOff>
    </xdr:from>
    <xdr:to>
      <xdr:col>25</xdr:col>
      <xdr:colOff>446074</xdr:colOff>
      <xdr:row>129</xdr:row>
      <xdr:rowOff>50800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FF24F05-83F8-A543-831F-9EB9EACD7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9200" y="33557633"/>
          <a:ext cx="12638074" cy="5977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4A55A-8D0F-CD48-9332-1B07AA2C14DB}">
  <sheetPr>
    <pageSetUpPr fitToPage="1"/>
  </sheetPr>
  <dimension ref="A1:AN109"/>
  <sheetViews>
    <sheetView tabSelected="1" zoomScale="114" workbookViewId="0">
      <pane xSplit="5" ySplit="3" topLeftCell="S4" activePane="bottomRight" state="frozen"/>
      <selection pane="topRight" activeCell="G1" sqref="G1"/>
      <selection pane="bottomLeft" activeCell="A3" sqref="A3"/>
      <selection pane="bottomRight" activeCell="B1" sqref="B1:AB1"/>
    </sheetView>
  </sheetViews>
  <sheetFormatPr baseColWidth="10" defaultColWidth="10.83203125" defaultRowHeight="24" x14ac:dyDescent="0.3"/>
  <cols>
    <col min="1" max="1" width="1.6640625" style="11" hidden="1" customWidth="1"/>
    <col min="2" max="2" width="6" style="11" bestFit="1" customWidth="1"/>
    <col min="3" max="3" width="14.5" style="11" customWidth="1"/>
    <col min="4" max="4" width="16.83203125" style="40" customWidth="1"/>
    <col min="5" max="5" width="12" style="59" customWidth="1"/>
    <col min="6" max="6" width="12.5" style="4" customWidth="1"/>
    <col min="7" max="7" width="13" style="4" customWidth="1"/>
    <col min="8" max="8" width="3.1640625" style="59" customWidth="1"/>
    <col min="9" max="9" width="3.33203125" style="59" bestFit="1" customWidth="1"/>
    <col min="10" max="14" width="7.83203125" style="11" customWidth="1"/>
    <col min="15" max="15" width="7.83203125" style="11" hidden="1" customWidth="1"/>
    <col min="16" max="18" width="7.83203125" style="11" customWidth="1"/>
    <col min="19" max="27" width="7.5" style="11" customWidth="1"/>
    <col min="28" max="28" width="8.1640625" style="11" customWidth="1"/>
    <col min="29" max="29" width="3.5" style="11" customWidth="1"/>
    <col min="30" max="38" width="9.5" style="11" customWidth="1"/>
    <col min="39" max="16384" width="10.83203125" style="11"/>
  </cols>
  <sheetData>
    <row r="1" spans="1:38" s="53" customFormat="1" x14ac:dyDescent="0.3">
      <c r="B1" s="111" t="s">
        <v>172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D1" s="66"/>
      <c r="AE1" s="67" t="s">
        <v>157</v>
      </c>
      <c r="AF1" s="67"/>
      <c r="AG1" s="75">
        <v>0.01</v>
      </c>
      <c r="AH1" s="76">
        <v>0.05</v>
      </c>
      <c r="AI1" s="77">
        <v>0.1</v>
      </c>
      <c r="AJ1" s="78">
        <v>0.2</v>
      </c>
      <c r="AK1" s="79">
        <v>0.3</v>
      </c>
    </row>
    <row r="2" spans="1:38" x14ac:dyDescent="0.3">
      <c r="A2" s="7"/>
      <c r="B2" s="8"/>
      <c r="C2" s="9"/>
      <c r="D2" s="103" t="s">
        <v>0</v>
      </c>
      <c r="E2" s="104"/>
      <c r="F2" s="104"/>
      <c r="G2" s="104"/>
      <c r="H2" s="104"/>
      <c r="I2" s="104"/>
      <c r="J2" s="105"/>
      <c r="K2" s="106" t="s">
        <v>1</v>
      </c>
      <c r="L2" s="107"/>
      <c r="M2" s="107"/>
      <c r="N2" s="107"/>
      <c r="O2" s="107"/>
      <c r="P2" s="107"/>
      <c r="Q2" s="107"/>
      <c r="R2" s="108"/>
      <c r="S2" s="109" t="s">
        <v>154</v>
      </c>
      <c r="T2" s="110"/>
      <c r="U2" s="110"/>
      <c r="V2" s="110"/>
      <c r="W2" s="110"/>
      <c r="X2" s="110"/>
      <c r="Y2" s="110"/>
      <c r="Z2" s="110"/>
      <c r="AA2" s="110"/>
      <c r="AB2" s="110"/>
      <c r="AC2" s="10"/>
      <c r="AH2" s="10" t="s">
        <v>156</v>
      </c>
    </row>
    <row r="3" spans="1:38" ht="27" customHeight="1" x14ac:dyDescent="0.3">
      <c r="A3" s="12" t="s">
        <v>2</v>
      </c>
      <c r="B3" s="31" t="s">
        <v>3</v>
      </c>
      <c r="C3" s="13" t="s">
        <v>4</v>
      </c>
      <c r="D3" s="14" t="s">
        <v>5</v>
      </c>
      <c r="E3" s="1" t="s">
        <v>6</v>
      </c>
      <c r="F3" s="2" t="s">
        <v>7</v>
      </c>
      <c r="G3" s="2" t="s">
        <v>8</v>
      </c>
      <c r="H3" s="1" t="s">
        <v>9</v>
      </c>
      <c r="I3" s="1" t="s">
        <v>10</v>
      </c>
      <c r="J3" s="14" t="s">
        <v>11</v>
      </c>
      <c r="K3" s="15" t="s">
        <v>12</v>
      </c>
      <c r="L3" s="86" t="s">
        <v>13</v>
      </c>
      <c r="M3" s="86" t="s">
        <v>14</v>
      </c>
      <c r="N3" s="86" t="s">
        <v>15</v>
      </c>
      <c r="O3" s="86" t="s">
        <v>158</v>
      </c>
      <c r="P3" s="86" t="s">
        <v>16</v>
      </c>
      <c r="Q3" s="15" t="s">
        <v>17</v>
      </c>
      <c r="R3" s="87" t="s">
        <v>18</v>
      </c>
      <c r="S3" s="96" t="s">
        <v>19</v>
      </c>
      <c r="T3" s="96" t="s">
        <v>20</v>
      </c>
      <c r="U3" s="96" t="s">
        <v>21</v>
      </c>
      <c r="V3" s="96" t="s">
        <v>22</v>
      </c>
      <c r="W3" s="16" t="s">
        <v>23</v>
      </c>
      <c r="X3" s="16" t="s">
        <v>24</v>
      </c>
      <c r="Y3" s="16" t="s">
        <v>25</v>
      </c>
      <c r="Z3" s="16" t="s">
        <v>26</v>
      </c>
      <c r="AA3" s="16" t="s">
        <v>27</v>
      </c>
      <c r="AB3" s="49" t="s">
        <v>155</v>
      </c>
      <c r="AD3" s="92" t="s">
        <v>159</v>
      </c>
      <c r="AE3" s="93" t="s">
        <v>160</v>
      </c>
      <c r="AF3" s="93" t="s">
        <v>161</v>
      </c>
      <c r="AG3" s="93" t="s">
        <v>162</v>
      </c>
      <c r="AH3" s="93" t="s">
        <v>163</v>
      </c>
      <c r="AI3" s="93" t="s">
        <v>164</v>
      </c>
      <c r="AJ3" s="93" t="s">
        <v>165</v>
      </c>
      <c r="AK3" s="93" t="s">
        <v>166</v>
      </c>
      <c r="AL3" s="94" t="s">
        <v>167</v>
      </c>
    </row>
    <row r="4" spans="1:38" x14ac:dyDescent="0.3">
      <c r="A4" s="17" t="s">
        <v>28</v>
      </c>
      <c r="B4" s="18">
        <v>1</v>
      </c>
      <c r="C4" s="10">
        <v>240578</v>
      </c>
      <c r="D4" s="18">
        <v>210210</v>
      </c>
      <c r="E4" s="57">
        <v>190680</v>
      </c>
      <c r="F4" s="3">
        <v>45554</v>
      </c>
      <c r="G4" s="5" t="s">
        <v>29</v>
      </c>
      <c r="H4" s="61">
        <v>2</v>
      </c>
      <c r="I4" s="61">
        <v>2</v>
      </c>
      <c r="J4" s="20" t="s">
        <v>30</v>
      </c>
      <c r="K4" s="21">
        <v>75.489999999999995</v>
      </c>
      <c r="L4" s="21">
        <v>97</v>
      </c>
      <c r="M4" s="21">
        <v>104</v>
      </c>
      <c r="N4" s="23">
        <v>17</v>
      </c>
      <c r="O4" s="23">
        <v>1.94</v>
      </c>
      <c r="P4" s="23">
        <v>18</v>
      </c>
      <c r="Q4" s="23">
        <v>3.1</v>
      </c>
      <c r="R4" s="23">
        <v>3.04</v>
      </c>
      <c r="S4" s="25">
        <v>-2.35</v>
      </c>
      <c r="T4" s="82">
        <v>-2.15</v>
      </c>
      <c r="U4" s="30">
        <v>44.78</v>
      </c>
      <c r="V4" s="30">
        <v>40.56</v>
      </c>
      <c r="W4" s="81">
        <v>3.1</v>
      </c>
      <c r="X4" s="24">
        <v>1.1200000000000001</v>
      </c>
      <c r="Y4" s="21">
        <v>209.14</v>
      </c>
      <c r="Z4" s="26">
        <v>206.1</v>
      </c>
      <c r="AA4" s="21">
        <v>145.43</v>
      </c>
      <c r="AB4" s="19">
        <v>95</v>
      </c>
      <c r="AD4" s="95">
        <v>72</v>
      </c>
      <c r="AE4" s="95">
        <v>58</v>
      </c>
      <c r="AF4" s="95">
        <v>76</v>
      </c>
      <c r="AG4" s="95">
        <v>71</v>
      </c>
      <c r="AH4" s="95">
        <v>68</v>
      </c>
      <c r="AI4" s="95">
        <v>64</v>
      </c>
      <c r="AJ4" s="95">
        <v>53</v>
      </c>
      <c r="AK4" s="95">
        <v>54</v>
      </c>
      <c r="AL4" s="95">
        <v>53</v>
      </c>
    </row>
    <row r="5" spans="1:38" x14ac:dyDescent="0.3">
      <c r="A5" s="17" t="s">
        <v>31</v>
      </c>
      <c r="B5" s="18">
        <v>2</v>
      </c>
      <c r="C5" s="10">
        <v>240900</v>
      </c>
      <c r="D5" s="18">
        <v>210126</v>
      </c>
      <c r="E5" s="57">
        <v>220600</v>
      </c>
      <c r="F5" s="3">
        <v>45554</v>
      </c>
      <c r="G5" s="5" t="s">
        <v>29</v>
      </c>
      <c r="H5" s="61">
        <v>2</v>
      </c>
      <c r="I5" s="61">
        <v>2</v>
      </c>
      <c r="J5" s="20" t="s">
        <v>32</v>
      </c>
      <c r="K5" s="21">
        <v>78.87</v>
      </c>
      <c r="L5" s="21">
        <v>110</v>
      </c>
      <c r="M5" s="21">
        <v>124</v>
      </c>
      <c r="N5" s="23">
        <v>15.4</v>
      </c>
      <c r="O5" s="23">
        <v>0.34</v>
      </c>
      <c r="P5" s="23">
        <v>15.6</v>
      </c>
      <c r="Q5" s="23">
        <v>2.4</v>
      </c>
      <c r="R5" s="23">
        <v>3.79</v>
      </c>
      <c r="S5" s="27">
        <v>-2.62</v>
      </c>
      <c r="T5" s="82">
        <v>-2.0699999999999998</v>
      </c>
      <c r="U5" s="30">
        <v>44.83</v>
      </c>
      <c r="V5" s="30">
        <v>43.37</v>
      </c>
      <c r="W5" s="81">
        <v>3.19</v>
      </c>
      <c r="X5" s="24">
        <v>1.41</v>
      </c>
      <c r="Y5" s="85">
        <v>208.39</v>
      </c>
      <c r="Z5" s="26">
        <v>205.95</v>
      </c>
      <c r="AA5" s="21">
        <v>144.71</v>
      </c>
      <c r="AB5" s="19">
        <v>111</v>
      </c>
      <c r="AD5" s="95">
        <v>70</v>
      </c>
      <c r="AE5" s="95">
        <v>55</v>
      </c>
      <c r="AF5" s="95">
        <v>75</v>
      </c>
      <c r="AG5" s="95">
        <v>70</v>
      </c>
      <c r="AH5" s="95">
        <v>66</v>
      </c>
      <c r="AI5" s="95">
        <v>62</v>
      </c>
      <c r="AJ5" s="95">
        <v>51</v>
      </c>
      <c r="AK5" s="95">
        <v>53</v>
      </c>
      <c r="AL5" s="95">
        <v>52</v>
      </c>
    </row>
    <row r="6" spans="1:38" x14ac:dyDescent="0.3">
      <c r="A6" s="17" t="s">
        <v>33</v>
      </c>
      <c r="B6" s="18">
        <v>3</v>
      </c>
      <c r="C6" s="10">
        <v>240441</v>
      </c>
      <c r="D6" s="18">
        <v>220012</v>
      </c>
      <c r="E6" s="57">
        <v>200645</v>
      </c>
      <c r="F6" s="3">
        <v>45554</v>
      </c>
      <c r="G6" s="5" t="s">
        <v>29</v>
      </c>
      <c r="H6" s="61">
        <v>2</v>
      </c>
      <c r="I6" s="61">
        <v>2</v>
      </c>
      <c r="J6" s="20" t="s">
        <v>32</v>
      </c>
      <c r="K6" s="21">
        <v>72.58</v>
      </c>
      <c r="L6" s="21">
        <v>107</v>
      </c>
      <c r="M6" s="21">
        <v>111</v>
      </c>
      <c r="N6" s="23">
        <v>16.899999999999999</v>
      </c>
      <c r="O6" s="23">
        <v>1.84</v>
      </c>
      <c r="P6" s="23">
        <v>17.899999999999999</v>
      </c>
      <c r="Q6" s="23">
        <v>3</v>
      </c>
      <c r="R6" s="23">
        <v>0.18</v>
      </c>
      <c r="S6" s="27">
        <v>-2.37</v>
      </c>
      <c r="T6" s="82">
        <v>-1.87</v>
      </c>
      <c r="U6" s="30">
        <v>41.35</v>
      </c>
      <c r="V6" s="30">
        <v>41.35</v>
      </c>
      <c r="W6" s="24">
        <v>2.3199999999999998</v>
      </c>
      <c r="X6" s="24">
        <v>0.78</v>
      </c>
      <c r="Y6" s="21">
        <v>212.65</v>
      </c>
      <c r="Z6" s="26">
        <v>206.62</v>
      </c>
      <c r="AA6" s="73">
        <v>149.34</v>
      </c>
      <c r="AB6" s="19">
        <v>92</v>
      </c>
      <c r="AD6" s="95">
        <v>69</v>
      </c>
      <c r="AE6" s="95">
        <v>52</v>
      </c>
      <c r="AF6" s="95">
        <v>73</v>
      </c>
      <c r="AG6" s="95">
        <v>68</v>
      </c>
      <c r="AH6" s="95">
        <v>62</v>
      </c>
      <c r="AI6" s="95">
        <v>59</v>
      </c>
      <c r="AJ6" s="95">
        <v>49</v>
      </c>
      <c r="AK6" s="95">
        <v>51</v>
      </c>
      <c r="AL6" s="95">
        <v>50</v>
      </c>
    </row>
    <row r="7" spans="1:38" x14ac:dyDescent="0.3">
      <c r="A7" s="17" t="s">
        <v>35</v>
      </c>
      <c r="B7" s="18">
        <v>4</v>
      </c>
      <c r="C7" s="10">
        <v>240507</v>
      </c>
      <c r="D7" s="18">
        <v>220306</v>
      </c>
      <c r="E7" s="57">
        <v>180074</v>
      </c>
      <c r="F7" s="3">
        <v>45554</v>
      </c>
      <c r="G7" s="5" t="s">
        <v>29</v>
      </c>
      <c r="H7" s="61">
        <v>2</v>
      </c>
      <c r="I7" s="61">
        <v>2</v>
      </c>
      <c r="J7" s="90" t="s">
        <v>34</v>
      </c>
      <c r="K7" s="21">
        <v>74.290000000000006</v>
      </c>
      <c r="L7" s="21">
        <v>83</v>
      </c>
      <c r="M7" s="21">
        <v>88</v>
      </c>
      <c r="N7" s="23">
        <v>15.8</v>
      </c>
      <c r="O7" s="23">
        <v>0.74</v>
      </c>
      <c r="P7" s="23">
        <v>15.3</v>
      </c>
      <c r="Q7" s="23">
        <v>2.4</v>
      </c>
      <c r="R7" s="23">
        <v>1.33</v>
      </c>
      <c r="S7" s="82">
        <v>-2.21</v>
      </c>
      <c r="T7" s="82">
        <v>-2.33</v>
      </c>
      <c r="U7" s="82">
        <v>28.3</v>
      </c>
      <c r="V7" s="27">
        <v>26</v>
      </c>
      <c r="W7" s="28">
        <v>5.71</v>
      </c>
      <c r="X7" s="24">
        <v>0.24</v>
      </c>
      <c r="Y7" s="21">
        <v>217.1</v>
      </c>
      <c r="Z7" s="26">
        <v>205.4</v>
      </c>
      <c r="AA7" s="72">
        <v>153.91999999999999</v>
      </c>
      <c r="AB7" s="19">
        <v>103</v>
      </c>
      <c r="AD7" s="95">
        <v>71</v>
      </c>
      <c r="AE7" s="95">
        <v>56</v>
      </c>
      <c r="AF7" s="95">
        <v>74</v>
      </c>
      <c r="AG7" s="95">
        <v>69</v>
      </c>
      <c r="AH7" s="95">
        <v>65</v>
      </c>
      <c r="AI7" s="95">
        <v>63</v>
      </c>
      <c r="AJ7" s="95">
        <v>52</v>
      </c>
      <c r="AK7" s="95">
        <v>54</v>
      </c>
      <c r="AL7" s="95">
        <v>54</v>
      </c>
    </row>
    <row r="8" spans="1:38" x14ac:dyDescent="0.3">
      <c r="A8" s="17" t="s">
        <v>37</v>
      </c>
      <c r="B8" s="18">
        <v>5</v>
      </c>
      <c r="C8" s="10">
        <v>240609</v>
      </c>
      <c r="D8" s="18">
        <v>220068</v>
      </c>
      <c r="E8" s="57">
        <v>210750</v>
      </c>
      <c r="F8" s="3">
        <v>45554</v>
      </c>
      <c r="G8" s="5" t="s">
        <v>29</v>
      </c>
      <c r="H8" s="62">
        <v>1</v>
      </c>
      <c r="I8" s="62">
        <v>1</v>
      </c>
      <c r="J8" s="20" t="s">
        <v>32</v>
      </c>
      <c r="K8" s="21">
        <v>71.31</v>
      </c>
      <c r="L8" s="21">
        <v>110</v>
      </c>
      <c r="M8" s="21">
        <v>112</v>
      </c>
      <c r="N8" s="23">
        <v>15.3</v>
      </c>
      <c r="O8" s="23">
        <v>0.24</v>
      </c>
      <c r="P8" s="23">
        <v>16.399999999999999</v>
      </c>
      <c r="Q8" s="23">
        <v>2.5</v>
      </c>
      <c r="R8" s="23">
        <v>6.6</v>
      </c>
      <c r="S8" s="82">
        <v>-2.06</v>
      </c>
      <c r="T8" s="82">
        <v>-1.97</v>
      </c>
      <c r="U8" s="84">
        <v>36.729999999999997</v>
      </c>
      <c r="V8" s="84">
        <v>34.49</v>
      </c>
      <c r="W8" s="80">
        <v>3.64</v>
      </c>
      <c r="X8" s="24">
        <v>0.5</v>
      </c>
      <c r="Y8" s="21">
        <v>212.9</v>
      </c>
      <c r="Z8" s="26">
        <v>207.74</v>
      </c>
      <c r="AA8" s="29">
        <v>156.91999999999999</v>
      </c>
      <c r="AB8" s="19">
        <v>103</v>
      </c>
      <c r="AD8" s="95">
        <v>69</v>
      </c>
      <c r="AE8" s="95">
        <v>54</v>
      </c>
      <c r="AF8" s="95">
        <v>73</v>
      </c>
      <c r="AG8" s="95">
        <v>68</v>
      </c>
      <c r="AH8" s="95">
        <v>63</v>
      </c>
      <c r="AI8" s="95">
        <v>60</v>
      </c>
      <c r="AJ8" s="95">
        <v>50</v>
      </c>
      <c r="AK8" s="95">
        <v>51</v>
      </c>
      <c r="AL8" s="95">
        <v>50</v>
      </c>
    </row>
    <row r="9" spans="1:38" x14ac:dyDescent="0.3">
      <c r="A9" s="10" t="s">
        <v>38</v>
      </c>
      <c r="B9" s="18">
        <v>6</v>
      </c>
      <c r="C9" s="10">
        <v>240136</v>
      </c>
      <c r="D9" s="18">
        <v>210210</v>
      </c>
      <c r="E9" s="57">
        <v>210617</v>
      </c>
      <c r="F9" s="3">
        <v>45528</v>
      </c>
      <c r="G9" s="6" t="s">
        <v>36</v>
      </c>
      <c r="H9" s="62">
        <v>1</v>
      </c>
      <c r="I9" s="62">
        <v>1</v>
      </c>
      <c r="J9" s="90" t="s">
        <v>34</v>
      </c>
      <c r="K9" s="21">
        <v>71.349999999999994</v>
      </c>
      <c r="L9" s="21">
        <v>123</v>
      </c>
      <c r="M9" s="21">
        <v>126</v>
      </c>
      <c r="N9" s="23">
        <v>14.7</v>
      </c>
      <c r="O9" s="23">
        <v>-0.36</v>
      </c>
      <c r="P9" s="23">
        <v>18.8</v>
      </c>
      <c r="Q9" s="23">
        <v>2.8</v>
      </c>
      <c r="R9" s="23">
        <v>4.6900000000000004</v>
      </c>
      <c r="S9" s="84">
        <v>-2.96</v>
      </c>
      <c r="T9" s="27">
        <v>-2.56</v>
      </c>
      <c r="U9" s="30">
        <v>42.06</v>
      </c>
      <c r="V9" s="30">
        <v>37.659999999999997</v>
      </c>
      <c r="W9" s="24">
        <v>1.99</v>
      </c>
      <c r="X9" s="24">
        <v>1.1299999999999999</v>
      </c>
      <c r="Y9" s="85">
        <v>200.4</v>
      </c>
      <c r="Z9" s="85">
        <v>196.68</v>
      </c>
      <c r="AA9" s="21">
        <v>140.36000000000001</v>
      </c>
      <c r="AB9" s="19">
        <v>87</v>
      </c>
      <c r="AD9" s="95">
        <v>73</v>
      </c>
      <c r="AE9" s="95">
        <v>59</v>
      </c>
      <c r="AF9" s="95">
        <v>77</v>
      </c>
      <c r="AG9" s="95">
        <v>72</v>
      </c>
      <c r="AH9" s="95">
        <v>69</v>
      </c>
      <c r="AI9" s="95">
        <v>64</v>
      </c>
      <c r="AJ9" s="95">
        <v>54</v>
      </c>
      <c r="AK9" s="95">
        <v>55</v>
      </c>
      <c r="AL9" s="95">
        <v>54</v>
      </c>
    </row>
    <row r="10" spans="1:38" x14ac:dyDescent="0.3">
      <c r="A10" s="17" t="s">
        <v>40</v>
      </c>
      <c r="B10" s="18">
        <v>7</v>
      </c>
      <c r="C10" s="11">
        <v>240182</v>
      </c>
      <c r="D10" s="64" t="s">
        <v>39</v>
      </c>
      <c r="E10" s="58">
        <v>200263</v>
      </c>
      <c r="F10" s="3">
        <v>45528</v>
      </c>
      <c r="G10" s="6" t="s">
        <v>36</v>
      </c>
      <c r="H10" s="61">
        <v>2</v>
      </c>
      <c r="I10" s="61">
        <v>2</v>
      </c>
      <c r="J10" s="17" t="s">
        <v>30</v>
      </c>
      <c r="K10" s="21">
        <v>69</v>
      </c>
      <c r="L10" s="21">
        <v>130</v>
      </c>
      <c r="M10" s="21">
        <v>129</v>
      </c>
      <c r="N10" s="23">
        <v>14.1</v>
      </c>
      <c r="O10" s="23">
        <v>-1</v>
      </c>
      <c r="P10" s="10">
        <v>20.399999999999999</v>
      </c>
      <c r="Q10" s="23">
        <v>2</v>
      </c>
      <c r="R10" s="23">
        <v>4.08</v>
      </c>
      <c r="S10" s="30">
        <v>-3.93</v>
      </c>
      <c r="T10" s="30">
        <v>-3.99</v>
      </c>
      <c r="U10" s="84">
        <v>35.1</v>
      </c>
      <c r="V10" s="25">
        <v>28.05</v>
      </c>
      <c r="W10" s="24">
        <v>-0.69</v>
      </c>
      <c r="X10" s="24">
        <v>0.81</v>
      </c>
      <c r="Y10" s="22">
        <v>223</v>
      </c>
      <c r="Z10" s="32">
        <v>207</v>
      </c>
      <c r="AA10" s="33">
        <v>159</v>
      </c>
      <c r="AB10" s="19">
        <v>95</v>
      </c>
      <c r="AD10" s="95">
        <v>71</v>
      </c>
      <c r="AE10" s="95">
        <v>57</v>
      </c>
      <c r="AF10" s="95">
        <v>75</v>
      </c>
      <c r="AG10" s="95">
        <v>70</v>
      </c>
      <c r="AH10" s="95">
        <v>67</v>
      </c>
      <c r="AI10" s="95">
        <v>63</v>
      </c>
      <c r="AJ10" s="95">
        <v>53</v>
      </c>
      <c r="AK10" s="95">
        <v>54</v>
      </c>
      <c r="AL10" s="95">
        <v>54</v>
      </c>
    </row>
    <row r="11" spans="1:38" x14ac:dyDescent="0.3">
      <c r="A11" s="17" t="s">
        <v>41</v>
      </c>
      <c r="B11" s="18">
        <v>8</v>
      </c>
      <c r="C11" s="10">
        <v>240680</v>
      </c>
      <c r="D11" s="18">
        <v>200734</v>
      </c>
      <c r="E11" s="57">
        <v>180724</v>
      </c>
      <c r="F11" s="3">
        <v>45554</v>
      </c>
      <c r="G11" s="5" t="s">
        <v>29</v>
      </c>
      <c r="H11" s="61">
        <v>2</v>
      </c>
      <c r="I11" s="62">
        <v>1</v>
      </c>
      <c r="J11" s="20" t="s">
        <v>32</v>
      </c>
      <c r="K11" s="21">
        <v>77.48</v>
      </c>
      <c r="L11" s="21">
        <v>83</v>
      </c>
      <c r="M11" s="21">
        <v>92</v>
      </c>
      <c r="N11" s="23">
        <v>15.5</v>
      </c>
      <c r="O11" s="23">
        <v>0.44</v>
      </c>
      <c r="P11" s="23">
        <v>18.7</v>
      </c>
      <c r="Q11" s="23">
        <v>2.9</v>
      </c>
      <c r="R11" s="23">
        <v>0.54</v>
      </c>
      <c r="S11" s="27">
        <v>-2.4</v>
      </c>
      <c r="T11" s="82">
        <v>-2.15</v>
      </c>
      <c r="U11" s="84">
        <v>34</v>
      </c>
      <c r="V11" s="30">
        <v>38.97</v>
      </c>
      <c r="W11" s="81">
        <v>2.82</v>
      </c>
      <c r="X11" s="24">
        <v>0.28999999999999998</v>
      </c>
      <c r="Y11" s="21">
        <v>212.26</v>
      </c>
      <c r="Z11" s="26">
        <v>204.93</v>
      </c>
      <c r="AA11" s="72">
        <v>151.97</v>
      </c>
      <c r="AB11" s="19">
        <v>100</v>
      </c>
      <c r="AD11" s="95">
        <v>73</v>
      </c>
      <c r="AE11" s="95">
        <v>61</v>
      </c>
      <c r="AF11" s="95">
        <v>77</v>
      </c>
      <c r="AG11" s="95">
        <v>73</v>
      </c>
      <c r="AH11" s="95">
        <v>69</v>
      </c>
      <c r="AI11" s="95">
        <v>67</v>
      </c>
      <c r="AJ11" s="95">
        <v>55</v>
      </c>
      <c r="AK11" s="95">
        <v>57</v>
      </c>
      <c r="AL11" s="95">
        <v>55</v>
      </c>
    </row>
    <row r="12" spans="1:38" x14ac:dyDescent="0.3">
      <c r="A12" s="17" t="s">
        <v>42</v>
      </c>
      <c r="B12" s="18">
        <v>9</v>
      </c>
      <c r="C12" s="10">
        <v>240663</v>
      </c>
      <c r="D12" s="18">
        <v>210210</v>
      </c>
      <c r="E12" s="57">
        <v>210240</v>
      </c>
      <c r="F12" s="3">
        <v>45554</v>
      </c>
      <c r="G12" s="5" t="s">
        <v>29</v>
      </c>
      <c r="H12" s="62">
        <v>1</v>
      </c>
      <c r="I12" s="62">
        <v>1</v>
      </c>
      <c r="J12" s="90" t="s">
        <v>34</v>
      </c>
      <c r="K12" s="21">
        <v>73.180000000000007</v>
      </c>
      <c r="L12" s="21">
        <v>97</v>
      </c>
      <c r="M12" s="21">
        <v>101</v>
      </c>
      <c r="N12" s="23">
        <v>15.5</v>
      </c>
      <c r="O12" s="23">
        <v>0.44</v>
      </c>
      <c r="P12" s="23">
        <v>16.5</v>
      </c>
      <c r="Q12" s="23">
        <v>2.5</v>
      </c>
      <c r="R12" s="23">
        <v>7.99</v>
      </c>
      <c r="S12" s="27">
        <v>-2.37</v>
      </c>
      <c r="T12" s="27">
        <v>-2.59</v>
      </c>
      <c r="U12" s="84">
        <v>36.340000000000003</v>
      </c>
      <c r="V12" s="84">
        <v>30.21</v>
      </c>
      <c r="W12" s="81">
        <v>2.5099999999999998</v>
      </c>
      <c r="X12" s="24">
        <v>0.33</v>
      </c>
      <c r="Y12" s="34">
        <v>194.3</v>
      </c>
      <c r="Z12" s="35">
        <v>189.05</v>
      </c>
      <c r="AA12" s="21">
        <v>139.35</v>
      </c>
      <c r="AB12" s="19">
        <v>97</v>
      </c>
      <c r="AD12" s="95">
        <v>74</v>
      </c>
      <c r="AE12" s="95">
        <v>61</v>
      </c>
      <c r="AF12" s="95">
        <v>78</v>
      </c>
      <c r="AG12" s="95">
        <v>74</v>
      </c>
      <c r="AH12" s="95">
        <v>71</v>
      </c>
      <c r="AI12" s="95">
        <v>66</v>
      </c>
      <c r="AJ12" s="95">
        <v>56</v>
      </c>
      <c r="AK12" s="95">
        <v>57</v>
      </c>
      <c r="AL12" s="95">
        <v>56</v>
      </c>
    </row>
    <row r="13" spans="1:38" x14ac:dyDescent="0.3">
      <c r="A13" s="17" t="s">
        <v>44</v>
      </c>
      <c r="B13" s="18">
        <v>10</v>
      </c>
      <c r="C13" s="10">
        <v>240637</v>
      </c>
      <c r="D13" s="18">
        <v>210210</v>
      </c>
      <c r="E13" s="57">
        <v>200500</v>
      </c>
      <c r="F13" s="3">
        <v>45554</v>
      </c>
      <c r="G13" s="5" t="s">
        <v>29</v>
      </c>
      <c r="H13" s="61">
        <v>2</v>
      </c>
      <c r="I13" s="61">
        <v>2</v>
      </c>
      <c r="J13" s="20" t="s">
        <v>30</v>
      </c>
      <c r="K13" s="21">
        <v>76.44</v>
      </c>
      <c r="L13" s="21">
        <v>103</v>
      </c>
      <c r="M13" s="21">
        <v>113</v>
      </c>
      <c r="N13" s="23">
        <v>15.9</v>
      </c>
      <c r="O13" s="23">
        <v>0.84</v>
      </c>
      <c r="P13" s="23">
        <v>17.8</v>
      </c>
      <c r="Q13" s="23">
        <v>2.8</v>
      </c>
      <c r="R13" s="23">
        <v>7.26</v>
      </c>
      <c r="S13" s="82">
        <v>-2.1800000000000002</v>
      </c>
      <c r="T13" s="25">
        <v>-2.35</v>
      </c>
      <c r="U13" s="82">
        <v>30</v>
      </c>
      <c r="V13" s="82">
        <v>23.42</v>
      </c>
      <c r="W13" s="80">
        <v>3.74</v>
      </c>
      <c r="X13" s="24">
        <v>0.56999999999999995</v>
      </c>
      <c r="Y13" s="34">
        <v>193.43</v>
      </c>
      <c r="Z13" s="35">
        <v>186.8</v>
      </c>
      <c r="AA13" s="21">
        <v>145.1</v>
      </c>
      <c r="AB13" s="19">
        <v>113</v>
      </c>
      <c r="AD13" s="95">
        <v>73</v>
      </c>
      <c r="AE13" s="95">
        <v>60</v>
      </c>
      <c r="AF13" s="95">
        <v>77</v>
      </c>
      <c r="AG13" s="95">
        <v>72</v>
      </c>
      <c r="AH13" s="95">
        <v>69</v>
      </c>
      <c r="AI13" s="95">
        <v>65</v>
      </c>
      <c r="AJ13" s="95">
        <v>55</v>
      </c>
      <c r="AK13" s="95">
        <v>56</v>
      </c>
      <c r="AL13" s="95">
        <v>55</v>
      </c>
    </row>
    <row r="14" spans="1:38" x14ac:dyDescent="0.3">
      <c r="A14" s="17" t="s">
        <v>46</v>
      </c>
      <c r="B14" s="18">
        <v>11</v>
      </c>
      <c r="C14" s="10" t="s">
        <v>170</v>
      </c>
      <c r="D14" s="65" t="s">
        <v>45</v>
      </c>
      <c r="E14" s="57">
        <v>210163</v>
      </c>
      <c r="F14" s="3">
        <v>45528</v>
      </c>
      <c r="G14" s="6" t="s">
        <v>36</v>
      </c>
      <c r="H14" s="62">
        <v>1</v>
      </c>
      <c r="I14" s="62">
        <v>1</v>
      </c>
      <c r="J14" s="20" t="s">
        <v>30</v>
      </c>
      <c r="K14" s="21">
        <v>75</v>
      </c>
      <c r="L14" s="21">
        <v>111</v>
      </c>
      <c r="M14" s="21">
        <v>103</v>
      </c>
      <c r="N14" s="23">
        <v>13.9</v>
      </c>
      <c r="O14" s="23">
        <v>0.24</v>
      </c>
      <c r="P14" s="23">
        <v>15.2</v>
      </c>
      <c r="Q14" s="23">
        <v>2.1</v>
      </c>
      <c r="R14" s="24">
        <v>8</v>
      </c>
      <c r="S14" s="84">
        <v>-3.5</v>
      </c>
      <c r="T14" s="84">
        <v>-3.7</v>
      </c>
      <c r="U14" s="23">
        <v>25.7</v>
      </c>
      <c r="V14" s="23">
        <v>21.7</v>
      </c>
      <c r="W14" s="99">
        <v>6.5</v>
      </c>
      <c r="X14" s="24">
        <v>0.8</v>
      </c>
      <c r="Y14" s="21">
        <v>216</v>
      </c>
      <c r="Z14" s="26">
        <v>201</v>
      </c>
      <c r="AA14" s="21">
        <v>144</v>
      </c>
      <c r="AB14" s="19">
        <v>97</v>
      </c>
      <c r="AD14" s="95">
        <v>72</v>
      </c>
      <c r="AE14" s="95">
        <v>61</v>
      </c>
      <c r="AF14" s="95">
        <v>76</v>
      </c>
      <c r="AG14" s="95">
        <v>72</v>
      </c>
      <c r="AH14" s="95">
        <v>69</v>
      </c>
      <c r="AI14" s="95">
        <v>64</v>
      </c>
      <c r="AJ14" s="95">
        <v>53</v>
      </c>
      <c r="AK14" s="95">
        <v>54</v>
      </c>
      <c r="AL14" s="95">
        <v>53</v>
      </c>
    </row>
    <row r="15" spans="1:38" x14ac:dyDescent="0.3">
      <c r="A15" s="17" t="s">
        <v>47</v>
      </c>
      <c r="B15" s="18">
        <v>12</v>
      </c>
      <c r="C15" s="10">
        <v>240824</v>
      </c>
      <c r="D15" s="18">
        <v>220064</v>
      </c>
      <c r="E15" s="57">
        <v>220238</v>
      </c>
      <c r="F15" s="3">
        <v>45541</v>
      </c>
      <c r="G15" s="5" t="s">
        <v>43</v>
      </c>
      <c r="H15" s="61">
        <v>2</v>
      </c>
      <c r="I15" s="61">
        <v>2</v>
      </c>
      <c r="J15" s="20" t="s">
        <v>30</v>
      </c>
      <c r="K15" s="21">
        <v>69.319999999999993</v>
      </c>
      <c r="L15" s="21">
        <v>120</v>
      </c>
      <c r="M15" s="21">
        <v>119</v>
      </c>
      <c r="N15" s="23">
        <v>16</v>
      </c>
      <c r="O15" s="23">
        <v>0.94</v>
      </c>
      <c r="P15" s="23">
        <v>17.8</v>
      </c>
      <c r="Q15" s="23">
        <v>2.8</v>
      </c>
      <c r="R15" s="23">
        <v>2.65</v>
      </c>
      <c r="S15" s="27">
        <v>-2.58</v>
      </c>
      <c r="T15" s="82">
        <v>-2.31</v>
      </c>
      <c r="U15" s="27">
        <v>31.06</v>
      </c>
      <c r="V15" s="84">
        <v>30.31</v>
      </c>
      <c r="W15" s="24">
        <v>1.17</v>
      </c>
      <c r="X15" s="24">
        <v>0.86</v>
      </c>
      <c r="Y15" s="85">
        <v>203.74</v>
      </c>
      <c r="Z15" s="85">
        <v>194.66</v>
      </c>
      <c r="AA15" s="73">
        <v>147.66999999999999</v>
      </c>
      <c r="AB15" s="19">
        <v>111</v>
      </c>
      <c r="AD15" s="95">
        <v>69</v>
      </c>
      <c r="AE15" s="95">
        <v>53</v>
      </c>
      <c r="AF15" s="95">
        <v>73</v>
      </c>
      <c r="AG15" s="95">
        <v>67</v>
      </c>
      <c r="AH15" s="95">
        <v>62</v>
      </c>
      <c r="AI15" s="95">
        <v>60</v>
      </c>
      <c r="AJ15" s="95">
        <v>49</v>
      </c>
      <c r="AK15" s="95">
        <v>51</v>
      </c>
      <c r="AL15" s="95">
        <v>50</v>
      </c>
    </row>
    <row r="16" spans="1:38" x14ac:dyDescent="0.3">
      <c r="A16" s="17" t="s">
        <v>48</v>
      </c>
      <c r="B16" s="18">
        <v>13</v>
      </c>
      <c r="C16" s="10">
        <v>240954</v>
      </c>
      <c r="D16" s="65" t="s">
        <v>39</v>
      </c>
      <c r="E16" s="57">
        <v>210119</v>
      </c>
      <c r="F16" s="3">
        <v>45528</v>
      </c>
      <c r="G16" s="6" t="s">
        <v>36</v>
      </c>
      <c r="H16" s="62">
        <v>1</v>
      </c>
      <c r="I16" s="62">
        <v>1</v>
      </c>
      <c r="J16" s="20" t="s">
        <v>32</v>
      </c>
      <c r="K16" s="21">
        <v>80.7</v>
      </c>
      <c r="L16" s="21">
        <v>127</v>
      </c>
      <c r="M16" s="21">
        <v>146</v>
      </c>
      <c r="N16" s="23">
        <v>14.5</v>
      </c>
      <c r="O16" s="23">
        <v>-0.56000000000000005</v>
      </c>
      <c r="P16" s="23">
        <v>15.3</v>
      </c>
      <c r="Q16" s="23">
        <v>2.2000000000000002</v>
      </c>
      <c r="R16" s="23">
        <v>7.65</v>
      </c>
      <c r="S16" s="84">
        <v>-3.27</v>
      </c>
      <c r="T16" s="84">
        <v>-3.46</v>
      </c>
      <c r="U16" s="84">
        <v>34.15</v>
      </c>
      <c r="V16" s="82">
        <v>23.21</v>
      </c>
      <c r="W16" s="24">
        <v>1.59</v>
      </c>
      <c r="X16" s="24">
        <v>0.3</v>
      </c>
      <c r="Y16" s="21">
        <v>229.82</v>
      </c>
      <c r="Z16" s="26">
        <v>213.5</v>
      </c>
      <c r="AA16" s="26">
        <v>171</v>
      </c>
      <c r="AB16" s="19">
        <v>123</v>
      </c>
      <c r="AD16" s="95">
        <v>71</v>
      </c>
      <c r="AE16" s="95">
        <v>57</v>
      </c>
      <c r="AF16" s="95">
        <v>76</v>
      </c>
      <c r="AG16" s="95">
        <v>71</v>
      </c>
      <c r="AH16" s="95">
        <v>67</v>
      </c>
      <c r="AI16" s="95">
        <v>63</v>
      </c>
      <c r="AJ16" s="95">
        <v>53</v>
      </c>
      <c r="AK16" s="95">
        <v>54</v>
      </c>
      <c r="AL16" s="95">
        <v>54</v>
      </c>
    </row>
    <row r="17" spans="1:38" x14ac:dyDescent="0.3">
      <c r="A17" s="17" t="s">
        <v>49</v>
      </c>
      <c r="B17" s="18">
        <v>14</v>
      </c>
      <c r="C17" s="10">
        <v>240942</v>
      </c>
      <c r="D17" s="18">
        <v>210215</v>
      </c>
      <c r="E17" s="57">
        <v>220686</v>
      </c>
      <c r="F17" s="3">
        <v>45554</v>
      </c>
      <c r="G17" s="5" t="s">
        <v>29</v>
      </c>
      <c r="H17" s="61">
        <v>2</v>
      </c>
      <c r="I17" s="62">
        <v>1</v>
      </c>
      <c r="J17" s="90" t="s">
        <v>34</v>
      </c>
      <c r="K17" s="21">
        <v>72.88</v>
      </c>
      <c r="L17" s="21">
        <v>137</v>
      </c>
      <c r="M17" s="21">
        <v>142</v>
      </c>
      <c r="N17" s="23">
        <v>15.8</v>
      </c>
      <c r="O17" s="23">
        <v>0.74</v>
      </c>
      <c r="P17" s="23">
        <v>14.8</v>
      </c>
      <c r="Q17" s="23">
        <v>2.2999999999999998</v>
      </c>
      <c r="R17" s="23">
        <v>3.86</v>
      </c>
      <c r="S17" s="82">
        <v>-1.86</v>
      </c>
      <c r="T17" s="83">
        <v>-1.58</v>
      </c>
      <c r="U17" s="84">
        <v>34.659999999999997</v>
      </c>
      <c r="V17" s="84">
        <v>32.42</v>
      </c>
      <c r="W17" s="28">
        <v>4.88</v>
      </c>
      <c r="X17" s="24">
        <v>1.1599999999999999</v>
      </c>
      <c r="Y17" s="85">
        <v>198.27</v>
      </c>
      <c r="Z17" s="85">
        <v>193.93</v>
      </c>
      <c r="AA17" s="73">
        <v>149.59</v>
      </c>
      <c r="AB17" s="19">
        <v>115</v>
      </c>
      <c r="AD17" s="95">
        <v>71</v>
      </c>
      <c r="AE17" s="95">
        <v>55</v>
      </c>
      <c r="AF17" s="95">
        <v>76</v>
      </c>
      <c r="AG17" s="95">
        <v>70</v>
      </c>
      <c r="AH17" s="95">
        <v>66</v>
      </c>
      <c r="AI17" s="95">
        <v>62</v>
      </c>
      <c r="AJ17" s="95">
        <v>52</v>
      </c>
      <c r="AK17" s="95">
        <v>53</v>
      </c>
      <c r="AL17" s="95">
        <v>52</v>
      </c>
    </row>
    <row r="18" spans="1:38" x14ac:dyDescent="0.3">
      <c r="A18" s="17" t="s">
        <v>50</v>
      </c>
      <c r="B18" s="18">
        <v>15</v>
      </c>
      <c r="C18" s="10">
        <v>240065</v>
      </c>
      <c r="D18" s="18">
        <v>210210</v>
      </c>
      <c r="E18" s="57">
        <v>200184</v>
      </c>
      <c r="F18" s="3">
        <v>45528</v>
      </c>
      <c r="G18" s="6" t="s">
        <v>36</v>
      </c>
      <c r="H18" s="61">
        <v>2</v>
      </c>
      <c r="I18" s="61">
        <v>2</v>
      </c>
      <c r="J18" s="20" t="s">
        <v>30</v>
      </c>
      <c r="K18" s="21">
        <v>75.12</v>
      </c>
      <c r="L18" s="21">
        <v>123</v>
      </c>
      <c r="M18" s="21">
        <v>132</v>
      </c>
      <c r="N18" s="23">
        <v>14.7</v>
      </c>
      <c r="O18" s="23">
        <v>-0.36</v>
      </c>
      <c r="P18" s="23">
        <v>20.2</v>
      </c>
      <c r="Q18" s="23">
        <v>3</v>
      </c>
      <c r="R18" s="23">
        <v>3.6</v>
      </c>
      <c r="S18" s="84">
        <v>-2.78</v>
      </c>
      <c r="T18" s="82">
        <v>-2.2400000000000002</v>
      </c>
      <c r="U18" s="82">
        <v>30.36</v>
      </c>
      <c r="V18" s="84">
        <v>32.72</v>
      </c>
      <c r="W18" s="24">
        <v>2.4</v>
      </c>
      <c r="X18" s="24">
        <v>1.04</v>
      </c>
      <c r="Y18" s="34">
        <v>192.11</v>
      </c>
      <c r="Z18" s="35">
        <v>186.29</v>
      </c>
      <c r="AA18" s="21">
        <v>137.72999999999999</v>
      </c>
      <c r="AB18" s="19">
        <v>118</v>
      </c>
      <c r="AD18" s="95">
        <v>73</v>
      </c>
      <c r="AE18" s="95">
        <v>59</v>
      </c>
      <c r="AF18" s="95">
        <v>76</v>
      </c>
      <c r="AG18" s="95">
        <v>72</v>
      </c>
      <c r="AH18" s="95">
        <v>69</v>
      </c>
      <c r="AI18" s="95">
        <v>64</v>
      </c>
      <c r="AJ18" s="95">
        <v>54</v>
      </c>
      <c r="AK18" s="95">
        <v>55</v>
      </c>
      <c r="AL18" s="95">
        <v>54</v>
      </c>
    </row>
    <row r="19" spans="1:38" x14ac:dyDescent="0.3">
      <c r="A19" s="17" t="s">
        <v>51</v>
      </c>
      <c r="B19" s="18">
        <v>16</v>
      </c>
      <c r="C19" s="10">
        <v>240114</v>
      </c>
      <c r="D19" s="18">
        <v>210210</v>
      </c>
      <c r="E19" s="57">
        <v>180832</v>
      </c>
      <c r="F19" s="3">
        <v>45528</v>
      </c>
      <c r="G19" s="6" t="s">
        <v>36</v>
      </c>
      <c r="H19" s="61">
        <v>2</v>
      </c>
      <c r="I19" s="61">
        <v>2</v>
      </c>
      <c r="J19" s="20" t="s">
        <v>30</v>
      </c>
      <c r="K19" s="21">
        <v>74.14</v>
      </c>
      <c r="L19" s="21">
        <v>117</v>
      </c>
      <c r="M19" s="21">
        <v>124</v>
      </c>
      <c r="N19" s="23">
        <v>15.7</v>
      </c>
      <c r="O19" s="23">
        <v>0.64</v>
      </c>
      <c r="P19" s="23">
        <v>15.7</v>
      </c>
      <c r="Q19" s="23">
        <v>2.5</v>
      </c>
      <c r="R19" s="23">
        <v>7.96</v>
      </c>
      <c r="S19" s="84">
        <v>-3.21</v>
      </c>
      <c r="T19" s="84">
        <v>-3.3</v>
      </c>
      <c r="U19" s="83">
        <v>26.18</v>
      </c>
      <c r="V19" s="82">
        <v>24.83</v>
      </c>
      <c r="W19" s="24">
        <v>-1.37</v>
      </c>
      <c r="X19" s="24">
        <v>0.5</v>
      </c>
      <c r="Y19" s="85">
        <v>197.39</v>
      </c>
      <c r="Z19" s="35">
        <v>185.81</v>
      </c>
      <c r="AA19" s="21">
        <v>141.4</v>
      </c>
      <c r="AB19" s="19">
        <v>117</v>
      </c>
      <c r="AD19" s="95">
        <v>73</v>
      </c>
      <c r="AE19" s="95">
        <v>60</v>
      </c>
      <c r="AF19" s="95">
        <v>77</v>
      </c>
      <c r="AG19" s="95">
        <v>73</v>
      </c>
      <c r="AH19" s="95">
        <v>70</v>
      </c>
      <c r="AI19" s="95">
        <v>67</v>
      </c>
      <c r="AJ19" s="95">
        <v>55</v>
      </c>
      <c r="AK19" s="95">
        <v>56</v>
      </c>
      <c r="AL19" s="95">
        <v>55</v>
      </c>
    </row>
    <row r="20" spans="1:38" x14ac:dyDescent="0.3">
      <c r="A20" s="17" t="s">
        <v>52</v>
      </c>
      <c r="B20" s="18">
        <v>17</v>
      </c>
      <c r="C20" s="10">
        <v>240743</v>
      </c>
      <c r="D20" s="18">
        <v>220025</v>
      </c>
      <c r="E20" s="57" t="s">
        <v>53</v>
      </c>
      <c r="F20" s="3">
        <v>45554</v>
      </c>
      <c r="G20" s="5" t="s">
        <v>29</v>
      </c>
      <c r="H20" s="62">
        <v>1</v>
      </c>
      <c r="I20" s="62">
        <v>1</v>
      </c>
      <c r="J20" s="20" t="s">
        <v>30</v>
      </c>
      <c r="K20" s="21">
        <v>70.400000000000006</v>
      </c>
      <c r="L20" s="21">
        <v>93</v>
      </c>
      <c r="M20" s="21">
        <v>94</v>
      </c>
      <c r="N20" s="23">
        <v>15.1</v>
      </c>
      <c r="O20" s="23">
        <v>0.04</v>
      </c>
      <c r="P20" s="23">
        <v>16.3</v>
      </c>
      <c r="Q20" s="23">
        <v>2.5</v>
      </c>
      <c r="R20" s="23">
        <v>4.53</v>
      </c>
      <c r="S20" s="30">
        <v>-3.77</v>
      </c>
      <c r="T20" s="84">
        <v>-3.46</v>
      </c>
      <c r="U20" s="23">
        <v>20.11</v>
      </c>
      <c r="V20" s="23">
        <v>16.38</v>
      </c>
      <c r="W20" s="24">
        <v>-5.42</v>
      </c>
      <c r="X20" s="24">
        <v>1.26</v>
      </c>
      <c r="Y20" s="21">
        <v>172.87</v>
      </c>
      <c r="Z20" s="21">
        <v>155.61000000000001</v>
      </c>
      <c r="AA20" s="21">
        <v>128.16</v>
      </c>
      <c r="AB20" s="19">
        <v>127</v>
      </c>
      <c r="AD20" s="95">
        <v>66</v>
      </c>
      <c r="AE20" s="95">
        <v>48</v>
      </c>
      <c r="AF20" s="95">
        <v>69</v>
      </c>
      <c r="AG20" s="95">
        <v>62</v>
      </c>
      <c r="AH20" s="95">
        <v>58</v>
      </c>
      <c r="AI20" s="95">
        <v>55</v>
      </c>
      <c r="AJ20" s="95">
        <v>45</v>
      </c>
      <c r="AK20" s="95">
        <v>46</v>
      </c>
      <c r="AL20" s="95">
        <v>46</v>
      </c>
    </row>
    <row r="21" spans="1:38" x14ac:dyDescent="0.3">
      <c r="A21" s="17" t="s">
        <v>54</v>
      </c>
      <c r="B21" s="18">
        <v>18</v>
      </c>
      <c r="C21" s="10">
        <v>240175</v>
      </c>
      <c r="D21" s="65" t="s">
        <v>39</v>
      </c>
      <c r="E21" s="57">
        <v>210226</v>
      </c>
      <c r="F21" s="3">
        <v>45528</v>
      </c>
      <c r="G21" s="6" t="s">
        <v>36</v>
      </c>
      <c r="H21" s="61">
        <v>2</v>
      </c>
      <c r="I21" s="61">
        <v>2</v>
      </c>
      <c r="J21" s="20" t="s">
        <v>32</v>
      </c>
      <c r="K21" s="21">
        <v>73.13</v>
      </c>
      <c r="L21" s="21">
        <v>93</v>
      </c>
      <c r="M21" s="21">
        <v>98</v>
      </c>
      <c r="N21" s="23">
        <v>15</v>
      </c>
      <c r="O21" s="23">
        <v>-0.06</v>
      </c>
      <c r="P21" s="23">
        <v>17.600000000000001</v>
      </c>
      <c r="Q21" s="23">
        <v>2.6</v>
      </c>
      <c r="R21" s="83">
        <v>9.89</v>
      </c>
      <c r="S21" s="84">
        <v>-3.21</v>
      </c>
      <c r="T21" s="84">
        <v>-3.56</v>
      </c>
      <c r="U21" s="82">
        <v>28.1</v>
      </c>
      <c r="V21" s="82">
        <v>24.3</v>
      </c>
      <c r="W21" s="24">
        <v>0.15</v>
      </c>
      <c r="X21" s="24">
        <v>0.15</v>
      </c>
      <c r="Y21" s="21">
        <v>217.87</v>
      </c>
      <c r="Z21" s="26">
        <v>210.66</v>
      </c>
      <c r="AA21" s="85">
        <v>161.77000000000001</v>
      </c>
      <c r="AB21" s="19">
        <v>114</v>
      </c>
      <c r="AD21" s="95">
        <v>71</v>
      </c>
      <c r="AE21" s="95">
        <v>56</v>
      </c>
      <c r="AF21" s="95">
        <v>75</v>
      </c>
      <c r="AG21" s="95">
        <v>71</v>
      </c>
      <c r="AH21" s="95">
        <v>66</v>
      </c>
      <c r="AI21" s="95">
        <v>62</v>
      </c>
      <c r="AJ21" s="95">
        <v>53</v>
      </c>
      <c r="AK21" s="95">
        <v>53</v>
      </c>
      <c r="AL21" s="95">
        <v>54</v>
      </c>
    </row>
    <row r="22" spans="1:38" x14ac:dyDescent="0.3">
      <c r="A22" s="17" t="s">
        <v>55</v>
      </c>
      <c r="B22" s="18">
        <v>19</v>
      </c>
      <c r="C22" s="10">
        <v>240477</v>
      </c>
      <c r="D22" s="18">
        <v>210210</v>
      </c>
      <c r="E22" s="57">
        <v>190953</v>
      </c>
      <c r="F22" s="3">
        <v>45554</v>
      </c>
      <c r="G22" s="5" t="s">
        <v>29</v>
      </c>
      <c r="H22" s="61">
        <v>2</v>
      </c>
      <c r="I22" s="61">
        <v>2</v>
      </c>
      <c r="J22" s="90" t="s">
        <v>34</v>
      </c>
      <c r="K22" s="21">
        <v>69.87</v>
      </c>
      <c r="L22" s="21">
        <v>90</v>
      </c>
      <c r="M22" s="21">
        <v>90</v>
      </c>
      <c r="N22" s="23">
        <v>14.1</v>
      </c>
      <c r="O22" s="23">
        <v>-0.96</v>
      </c>
      <c r="P22" s="23">
        <v>18.2</v>
      </c>
      <c r="Q22" s="23">
        <v>2.6</v>
      </c>
      <c r="R22" s="82">
        <v>10.4</v>
      </c>
      <c r="S22" s="84">
        <v>-2.92</v>
      </c>
      <c r="T22" s="84">
        <v>-2.95</v>
      </c>
      <c r="U22" s="82">
        <v>30</v>
      </c>
      <c r="V22" s="27">
        <v>27.03</v>
      </c>
      <c r="W22" s="24">
        <v>-2.31</v>
      </c>
      <c r="X22" s="24">
        <v>0.48</v>
      </c>
      <c r="Y22" s="85">
        <v>200.64</v>
      </c>
      <c r="Z22" s="85">
        <v>192.31</v>
      </c>
      <c r="AA22" s="72">
        <v>150.77000000000001</v>
      </c>
      <c r="AB22" s="19">
        <v>117</v>
      </c>
      <c r="AD22" s="95">
        <v>72</v>
      </c>
      <c r="AE22" s="95">
        <v>59</v>
      </c>
      <c r="AF22" s="95">
        <v>76</v>
      </c>
      <c r="AG22" s="95">
        <v>72</v>
      </c>
      <c r="AH22" s="95">
        <v>68</v>
      </c>
      <c r="AI22" s="95">
        <v>64</v>
      </c>
      <c r="AJ22" s="95">
        <v>54</v>
      </c>
      <c r="AK22" s="95">
        <v>55</v>
      </c>
      <c r="AL22" s="95">
        <v>54</v>
      </c>
    </row>
    <row r="23" spans="1:38" x14ac:dyDescent="0.3">
      <c r="A23" s="17" t="s">
        <v>56</v>
      </c>
      <c r="B23" s="18">
        <v>20</v>
      </c>
      <c r="C23" s="10" t="s">
        <v>169</v>
      </c>
      <c r="D23" s="18">
        <v>200734</v>
      </c>
      <c r="E23" s="57">
        <v>200502</v>
      </c>
      <c r="F23" s="3">
        <v>45554</v>
      </c>
      <c r="G23" s="5" t="s">
        <v>29</v>
      </c>
      <c r="H23" s="61">
        <v>2</v>
      </c>
      <c r="I23" s="61">
        <v>2</v>
      </c>
      <c r="J23" s="90" t="s">
        <v>34</v>
      </c>
      <c r="K23" s="21">
        <v>69</v>
      </c>
      <c r="L23" s="21">
        <v>90</v>
      </c>
      <c r="M23" s="21">
        <v>89</v>
      </c>
      <c r="N23" s="23">
        <v>15.1</v>
      </c>
      <c r="O23" s="23">
        <v>0.44</v>
      </c>
      <c r="P23" s="23">
        <v>16.7</v>
      </c>
      <c r="Q23" s="23">
        <v>2.5</v>
      </c>
      <c r="R23" s="23">
        <v>2.7</v>
      </c>
      <c r="S23" s="84">
        <v>-2.95</v>
      </c>
      <c r="T23" s="84">
        <v>-2.95</v>
      </c>
      <c r="U23" s="27">
        <v>32.700000000000003</v>
      </c>
      <c r="V23" s="84">
        <v>32.1</v>
      </c>
      <c r="W23" s="24">
        <v>0.68</v>
      </c>
      <c r="X23" s="24">
        <v>0.7</v>
      </c>
      <c r="Y23" s="85">
        <v>207</v>
      </c>
      <c r="Z23" s="85">
        <v>198</v>
      </c>
      <c r="AA23" s="21">
        <v>149</v>
      </c>
      <c r="AB23" s="19">
        <v>95</v>
      </c>
      <c r="AD23" s="95">
        <v>73</v>
      </c>
      <c r="AE23" s="95">
        <v>69</v>
      </c>
      <c r="AF23" s="95">
        <v>77</v>
      </c>
      <c r="AG23" s="95">
        <v>72</v>
      </c>
      <c r="AH23" s="95">
        <v>69</v>
      </c>
      <c r="AI23" s="95">
        <v>66</v>
      </c>
      <c r="AJ23" s="95">
        <v>54</v>
      </c>
      <c r="AK23" s="95">
        <v>56</v>
      </c>
      <c r="AL23" s="95">
        <v>54</v>
      </c>
    </row>
    <row r="24" spans="1:38" x14ac:dyDescent="0.3">
      <c r="A24" s="17" t="s">
        <v>57</v>
      </c>
      <c r="B24" s="18">
        <v>21</v>
      </c>
      <c r="C24" s="10">
        <v>240108</v>
      </c>
      <c r="D24" s="18">
        <v>210210</v>
      </c>
      <c r="E24" s="57">
        <v>210631</v>
      </c>
      <c r="F24" s="3">
        <v>45528</v>
      </c>
      <c r="G24" s="6" t="s">
        <v>36</v>
      </c>
      <c r="H24" s="62">
        <v>1</v>
      </c>
      <c r="I24" s="62">
        <v>1</v>
      </c>
      <c r="J24" s="20" t="s">
        <v>30</v>
      </c>
      <c r="K24" s="21">
        <v>78.58</v>
      </c>
      <c r="L24" s="21">
        <v>113</v>
      </c>
      <c r="M24" s="21">
        <v>127</v>
      </c>
      <c r="N24" s="23">
        <v>15.7</v>
      </c>
      <c r="O24" s="23">
        <v>0.64</v>
      </c>
      <c r="P24" s="23">
        <v>15.5</v>
      </c>
      <c r="Q24" s="23">
        <v>2.4</v>
      </c>
      <c r="R24" s="23">
        <v>6.83</v>
      </c>
      <c r="S24" s="84">
        <v>-2.66</v>
      </c>
      <c r="T24" s="27">
        <v>-2.7</v>
      </c>
      <c r="U24" s="84">
        <v>36.47</v>
      </c>
      <c r="V24" s="84">
        <v>28.99</v>
      </c>
      <c r="W24" s="80">
        <v>4.29</v>
      </c>
      <c r="X24" s="24">
        <v>1.0900000000000001</v>
      </c>
      <c r="Y24" s="85">
        <v>204.25</v>
      </c>
      <c r="Z24" s="85">
        <v>195.1</v>
      </c>
      <c r="AA24" s="21">
        <v>145.41999999999999</v>
      </c>
      <c r="AB24" s="19">
        <v>119</v>
      </c>
      <c r="AD24" s="95">
        <v>73</v>
      </c>
      <c r="AE24" s="95">
        <v>59</v>
      </c>
      <c r="AF24" s="95">
        <v>77</v>
      </c>
      <c r="AG24" s="95">
        <v>72</v>
      </c>
      <c r="AH24" s="95">
        <v>69</v>
      </c>
      <c r="AI24" s="95">
        <v>64</v>
      </c>
      <c r="AJ24" s="95">
        <v>54</v>
      </c>
      <c r="AK24" s="95">
        <v>55</v>
      </c>
      <c r="AL24" s="95">
        <v>54</v>
      </c>
    </row>
    <row r="25" spans="1:38" x14ac:dyDescent="0.3">
      <c r="A25" s="17" t="s">
        <v>58</v>
      </c>
      <c r="B25" s="18">
        <v>22</v>
      </c>
      <c r="C25" s="10">
        <v>240911</v>
      </c>
      <c r="D25" s="18">
        <v>220064</v>
      </c>
      <c r="E25" s="57">
        <v>220098</v>
      </c>
      <c r="F25" s="3">
        <v>45554</v>
      </c>
      <c r="G25" s="5" t="s">
        <v>29</v>
      </c>
      <c r="H25" s="62">
        <v>1</v>
      </c>
      <c r="I25" s="62">
        <v>1</v>
      </c>
      <c r="J25" s="20" t="s">
        <v>30</v>
      </c>
      <c r="K25" s="21">
        <v>70.38</v>
      </c>
      <c r="L25" s="21">
        <v>147</v>
      </c>
      <c r="M25" s="21">
        <v>147</v>
      </c>
      <c r="N25" s="23">
        <v>14.9</v>
      </c>
      <c r="O25" s="23">
        <v>-0.16</v>
      </c>
      <c r="P25" s="23">
        <v>17.7</v>
      </c>
      <c r="Q25" s="23">
        <v>2.6</v>
      </c>
      <c r="R25" s="23">
        <v>4.4800000000000004</v>
      </c>
      <c r="S25" s="84">
        <v>-3</v>
      </c>
      <c r="T25" s="27">
        <v>-2.5299999999999998</v>
      </c>
      <c r="U25" s="27">
        <v>31.75</v>
      </c>
      <c r="V25" s="84">
        <v>31.87</v>
      </c>
      <c r="W25" s="24">
        <v>0.39</v>
      </c>
      <c r="X25" s="24">
        <v>1.44</v>
      </c>
      <c r="Y25" s="85">
        <v>198.78</v>
      </c>
      <c r="Z25" s="35">
        <v>188.91</v>
      </c>
      <c r="AA25" s="21">
        <v>142.94</v>
      </c>
      <c r="AB25" s="19">
        <v>116</v>
      </c>
      <c r="AD25" s="95">
        <v>70</v>
      </c>
      <c r="AE25" s="95">
        <v>54</v>
      </c>
      <c r="AF25" s="95">
        <v>74</v>
      </c>
      <c r="AG25" s="95">
        <v>68</v>
      </c>
      <c r="AH25" s="95">
        <v>64</v>
      </c>
      <c r="AI25" s="95">
        <v>61</v>
      </c>
      <c r="AJ25" s="95">
        <v>50</v>
      </c>
      <c r="AK25" s="95">
        <v>52</v>
      </c>
      <c r="AL25" s="95">
        <v>51</v>
      </c>
    </row>
    <row r="26" spans="1:38" x14ac:dyDescent="0.3">
      <c r="A26" s="17" t="s">
        <v>59</v>
      </c>
      <c r="B26" s="18">
        <v>23</v>
      </c>
      <c r="C26" s="10">
        <v>240413</v>
      </c>
      <c r="D26" s="18">
        <v>210210</v>
      </c>
      <c r="E26" s="57">
        <v>170733</v>
      </c>
      <c r="F26" s="3">
        <v>45541</v>
      </c>
      <c r="G26" s="5" t="s">
        <v>43</v>
      </c>
      <c r="H26" s="61">
        <v>2</v>
      </c>
      <c r="I26" s="62">
        <v>1</v>
      </c>
      <c r="J26" s="20" t="s">
        <v>30</v>
      </c>
      <c r="K26" s="21">
        <v>73.37</v>
      </c>
      <c r="L26" s="21">
        <v>100</v>
      </c>
      <c r="M26" s="21">
        <v>105</v>
      </c>
      <c r="N26" s="23">
        <v>16.2</v>
      </c>
      <c r="O26" s="23">
        <v>1.1399999999999999</v>
      </c>
      <c r="P26" s="23">
        <v>15.1</v>
      </c>
      <c r="Q26" s="23">
        <v>2.4</v>
      </c>
      <c r="R26" s="23">
        <v>8.33</v>
      </c>
      <c r="S26" s="82">
        <v>-2.0099999999999998</v>
      </c>
      <c r="T26" s="82">
        <v>-2.09</v>
      </c>
      <c r="U26" s="83">
        <v>24.12</v>
      </c>
      <c r="V26" s="83">
        <v>21.6</v>
      </c>
      <c r="W26" s="80">
        <v>4.38</v>
      </c>
      <c r="X26" s="24">
        <v>0.05</v>
      </c>
      <c r="Y26" s="72">
        <v>181.6</v>
      </c>
      <c r="Z26" s="72">
        <v>180.31</v>
      </c>
      <c r="AA26" s="21">
        <v>135.03</v>
      </c>
      <c r="AB26" s="19">
        <v>122</v>
      </c>
      <c r="AD26" s="95">
        <v>71</v>
      </c>
      <c r="AE26" s="95">
        <v>56</v>
      </c>
      <c r="AF26" s="95">
        <v>76</v>
      </c>
      <c r="AG26" s="95">
        <v>71</v>
      </c>
      <c r="AH26" s="95">
        <v>67</v>
      </c>
      <c r="AI26" s="95">
        <v>62</v>
      </c>
      <c r="AJ26" s="95">
        <v>52</v>
      </c>
      <c r="AK26" s="95">
        <v>52</v>
      </c>
      <c r="AL26" s="95">
        <v>51</v>
      </c>
    </row>
    <row r="27" spans="1:38" x14ac:dyDescent="0.3">
      <c r="A27" s="11" t="s">
        <v>60</v>
      </c>
      <c r="B27" s="18">
        <v>24</v>
      </c>
      <c r="C27" s="10">
        <v>240405</v>
      </c>
      <c r="D27" s="18">
        <v>200734</v>
      </c>
      <c r="E27" s="59">
        <v>180599</v>
      </c>
      <c r="F27" s="3">
        <v>45528</v>
      </c>
      <c r="G27" s="5" t="s">
        <v>29</v>
      </c>
      <c r="H27" s="61">
        <v>2</v>
      </c>
      <c r="I27" s="61">
        <v>2</v>
      </c>
      <c r="J27" s="10" t="s">
        <v>32</v>
      </c>
      <c r="K27" s="21">
        <v>72.19</v>
      </c>
      <c r="L27" s="10" t="s">
        <v>61</v>
      </c>
      <c r="M27" s="10" t="s">
        <v>62</v>
      </c>
      <c r="N27" s="36">
        <v>15.1</v>
      </c>
      <c r="O27" s="10">
        <v>0.04</v>
      </c>
      <c r="P27" s="10" t="s">
        <v>63</v>
      </c>
      <c r="Q27" s="11">
        <v>2.5</v>
      </c>
      <c r="R27" s="23">
        <v>2.92</v>
      </c>
      <c r="S27" s="84">
        <v>-3.2</v>
      </c>
      <c r="T27" s="84">
        <v>-2.89</v>
      </c>
      <c r="U27" s="23">
        <v>19</v>
      </c>
      <c r="V27" s="83">
        <v>20.41</v>
      </c>
      <c r="W27" s="24">
        <v>-0.87</v>
      </c>
      <c r="X27" s="24">
        <v>0.94</v>
      </c>
      <c r="Y27" s="72">
        <v>180.91</v>
      </c>
      <c r="Z27" s="73">
        <v>172.85</v>
      </c>
      <c r="AA27" s="21">
        <v>136.35</v>
      </c>
      <c r="AB27" s="19">
        <v>122</v>
      </c>
      <c r="AD27" s="95">
        <v>73</v>
      </c>
      <c r="AE27" s="95">
        <v>60</v>
      </c>
      <c r="AF27" s="95">
        <v>77</v>
      </c>
      <c r="AG27" s="95">
        <v>73</v>
      </c>
      <c r="AH27" s="95">
        <v>69</v>
      </c>
      <c r="AI27" s="95">
        <v>66</v>
      </c>
      <c r="AJ27" s="95">
        <v>54</v>
      </c>
      <c r="AK27" s="95">
        <v>56</v>
      </c>
      <c r="AL27" s="95">
        <v>54</v>
      </c>
    </row>
    <row r="28" spans="1:38" x14ac:dyDescent="0.3">
      <c r="A28" s="17" t="s">
        <v>64</v>
      </c>
      <c r="B28" s="18">
        <v>25</v>
      </c>
      <c r="C28" s="10">
        <v>240218</v>
      </c>
      <c r="D28" s="18">
        <v>220306</v>
      </c>
      <c r="E28" s="57">
        <v>200567</v>
      </c>
      <c r="F28" s="3">
        <v>45541</v>
      </c>
      <c r="G28" s="5" t="s">
        <v>43</v>
      </c>
      <c r="H28" s="61">
        <v>2</v>
      </c>
      <c r="I28" s="61">
        <v>2</v>
      </c>
      <c r="J28" s="20" t="s">
        <v>30</v>
      </c>
      <c r="K28" s="21">
        <v>75.44</v>
      </c>
      <c r="L28" s="21">
        <v>103</v>
      </c>
      <c r="M28" s="21">
        <v>111</v>
      </c>
      <c r="N28" s="23">
        <v>15.9</v>
      </c>
      <c r="O28" s="23">
        <v>0.84</v>
      </c>
      <c r="P28" s="23">
        <v>18.3</v>
      </c>
      <c r="Q28" s="23">
        <v>2.9</v>
      </c>
      <c r="R28" s="23">
        <v>2.78</v>
      </c>
      <c r="S28" s="27">
        <v>-2.39</v>
      </c>
      <c r="T28" s="82">
        <v>-2.15</v>
      </c>
      <c r="U28" s="27">
        <v>33</v>
      </c>
      <c r="V28" s="84">
        <v>32.409999999999997</v>
      </c>
      <c r="W28" s="81">
        <v>3.32</v>
      </c>
      <c r="X28" s="24">
        <v>0.75</v>
      </c>
      <c r="Y28" s="85">
        <v>196.5</v>
      </c>
      <c r="Z28" s="35">
        <v>186.79</v>
      </c>
      <c r="AA28" s="21">
        <v>140.13999999999999</v>
      </c>
      <c r="AB28" s="19">
        <v>129</v>
      </c>
      <c r="AD28" s="95">
        <v>70</v>
      </c>
      <c r="AE28" s="95">
        <v>54</v>
      </c>
      <c r="AF28" s="95">
        <v>73</v>
      </c>
      <c r="AG28" s="95">
        <v>69</v>
      </c>
      <c r="AH28" s="95">
        <v>64</v>
      </c>
      <c r="AI28" s="95">
        <v>61</v>
      </c>
      <c r="AJ28" s="95">
        <v>51</v>
      </c>
      <c r="AK28" s="95">
        <v>52</v>
      </c>
      <c r="AL28" s="95">
        <v>52</v>
      </c>
    </row>
    <row r="29" spans="1:38" x14ac:dyDescent="0.3">
      <c r="A29" s="17" t="s">
        <v>65</v>
      </c>
      <c r="B29" s="18">
        <v>26</v>
      </c>
      <c r="C29" s="10">
        <v>240872</v>
      </c>
      <c r="D29" s="18">
        <v>220064</v>
      </c>
      <c r="E29" s="57">
        <v>220388</v>
      </c>
      <c r="F29" s="3">
        <v>45554</v>
      </c>
      <c r="G29" s="5" t="s">
        <v>29</v>
      </c>
      <c r="H29" s="61">
        <v>2</v>
      </c>
      <c r="I29" s="62">
        <v>1</v>
      </c>
      <c r="J29" s="20" t="s">
        <v>30</v>
      </c>
      <c r="K29" s="21">
        <v>69.569999999999993</v>
      </c>
      <c r="L29" s="21">
        <v>110</v>
      </c>
      <c r="M29" s="21">
        <v>109</v>
      </c>
      <c r="N29" s="23">
        <v>15.3</v>
      </c>
      <c r="O29" s="23">
        <v>0.24</v>
      </c>
      <c r="P29" s="23">
        <v>15.9</v>
      </c>
      <c r="Q29" s="23">
        <v>2.4</v>
      </c>
      <c r="R29" s="23">
        <v>2.71</v>
      </c>
      <c r="S29" s="84">
        <v>-2.7</v>
      </c>
      <c r="T29" s="25">
        <v>-2.44</v>
      </c>
      <c r="U29" s="23">
        <v>18.52</v>
      </c>
      <c r="V29" s="83">
        <v>21.09</v>
      </c>
      <c r="W29" s="28">
        <v>5.54</v>
      </c>
      <c r="X29" s="24">
        <v>1.1200000000000001</v>
      </c>
      <c r="Y29" s="72">
        <v>186.87</v>
      </c>
      <c r="Z29" s="73">
        <v>175.02</v>
      </c>
      <c r="AA29" s="21">
        <v>130.43</v>
      </c>
      <c r="AB29" s="19">
        <v>132</v>
      </c>
      <c r="AD29" s="95">
        <v>70</v>
      </c>
      <c r="AE29" s="95">
        <v>55</v>
      </c>
      <c r="AF29" s="95">
        <v>74</v>
      </c>
      <c r="AG29" s="95">
        <v>68</v>
      </c>
      <c r="AH29" s="95">
        <v>64</v>
      </c>
      <c r="AI29" s="95">
        <v>61</v>
      </c>
      <c r="AJ29" s="95">
        <v>51</v>
      </c>
      <c r="AK29" s="95">
        <v>53</v>
      </c>
      <c r="AL29" s="95">
        <v>53</v>
      </c>
    </row>
    <row r="30" spans="1:38" x14ac:dyDescent="0.3">
      <c r="A30" s="17" t="s">
        <v>66</v>
      </c>
      <c r="B30" s="18">
        <v>27</v>
      </c>
      <c r="C30" s="10">
        <v>240116</v>
      </c>
      <c r="D30" s="18">
        <v>210210</v>
      </c>
      <c r="E30" s="57">
        <v>190183</v>
      </c>
      <c r="F30" s="3">
        <v>45528</v>
      </c>
      <c r="G30" s="6" t="s">
        <v>36</v>
      </c>
      <c r="H30" s="62">
        <v>1</v>
      </c>
      <c r="I30" s="62">
        <v>1</v>
      </c>
      <c r="J30" s="90" t="s">
        <v>34</v>
      </c>
      <c r="K30" s="21">
        <v>76.39</v>
      </c>
      <c r="L30" s="21">
        <v>113</v>
      </c>
      <c r="M30" s="21">
        <v>124</v>
      </c>
      <c r="N30" s="23">
        <v>14.9</v>
      </c>
      <c r="O30" s="23">
        <v>-0.16</v>
      </c>
      <c r="P30" s="23">
        <v>16</v>
      </c>
      <c r="Q30" s="23">
        <v>2.4</v>
      </c>
      <c r="R30" s="23">
        <v>7.12</v>
      </c>
      <c r="S30" s="27">
        <v>-2.6</v>
      </c>
      <c r="T30" s="27">
        <v>-2.54</v>
      </c>
      <c r="U30" s="83">
        <v>26.21</v>
      </c>
      <c r="V30" s="27">
        <v>28.15</v>
      </c>
      <c r="W30" s="24">
        <v>-1.34</v>
      </c>
      <c r="X30" s="24">
        <v>0.65</v>
      </c>
      <c r="Y30" s="34">
        <v>191.64</v>
      </c>
      <c r="Z30" s="72">
        <v>182.71</v>
      </c>
      <c r="AA30" s="21">
        <v>142.49</v>
      </c>
      <c r="AB30" s="19">
        <v>131</v>
      </c>
      <c r="AD30" s="95">
        <v>73</v>
      </c>
      <c r="AE30" s="95">
        <v>59</v>
      </c>
      <c r="AF30" s="95">
        <v>77</v>
      </c>
      <c r="AG30" s="95">
        <v>72</v>
      </c>
      <c r="AH30" s="95">
        <v>69</v>
      </c>
      <c r="AI30" s="95">
        <v>65</v>
      </c>
      <c r="AJ30" s="95">
        <v>54</v>
      </c>
      <c r="AK30" s="95">
        <v>55</v>
      </c>
      <c r="AL30" s="95">
        <v>54</v>
      </c>
    </row>
    <row r="31" spans="1:38" x14ac:dyDescent="0.3">
      <c r="A31" s="17" t="s">
        <v>67</v>
      </c>
      <c r="B31" s="18">
        <v>28</v>
      </c>
      <c r="C31" s="10">
        <v>240630</v>
      </c>
      <c r="D31" s="18">
        <v>220025</v>
      </c>
      <c r="E31" s="57">
        <v>171844</v>
      </c>
      <c r="F31" s="3">
        <v>45554</v>
      </c>
      <c r="G31" s="5" t="s">
        <v>29</v>
      </c>
      <c r="H31" s="61">
        <v>2</v>
      </c>
      <c r="I31" s="61">
        <v>2</v>
      </c>
      <c r="J31" s="20" t="s">
        <v>30</v>
      </c>
      <c r="K31" s="21">
        <v>72.75</v>
      </c>
      <c r="L31" s="21">
        <v>100</v>
      </c>
      <c r="M31" s="21">
        <v>104</v>
      </c>
      <c r="N31" s="23">
        <v>14.4</v>
      </c>
      <c r="O31" s="23">
        <v>-0.66</v>
      </c>
      <c r="P31" s="23">
        <v>17.8</v>
      </c>
      <c r="Q31" s="23">
        <v>2.6</v>
      </c>
      <c r="R31" s="23">
        <v>4.62</v>
      </c>
      <c r="S31" s="30">
        <v>-3.64</v>
      </c>
      <c r="T31" s="30">
        <v>-3.69</v>
      </c>
      <c r="U31" s="23">
        <v>18.670000000000002</v>
      </c>
      <c r="V31" s="23">
        <v>17.920000000000002</v>
      </c>
      <c r="W31" s="24">
        <v>-3.34</v>
      </c>
      <c r="X31" s="24">
        <v>0.89</v>
      </c>
      <c r="Y31" s="35">
        <v>196.17</v>
      </c>
      <c r="Z31" s="73">
        <v>177.48</v>
      </c>
      <c r="AA31" s="21">
        <v>144.12</v>
      </c>
      <c r="AB31" s="19">
        <v>125</v>
      </c>
      <c r="AD31" s="95">
        <v>69</v>
      </c>
      <c r="AE31" s="95">
        <v>52</v>
      </c>
      <c r="AF31" s="95">
        <v>72</v>
      </c>
      <c r="AG31" s="95">
        <v>66</v>
      </c>
      <c r="AH31" s="95">
        <v>61</v>
      </c>
      <c r="AI31" s="95">
        <v>58</v>
      </c>
      <c r="AJ31" s="95">
        <v>48</v>
      </c>
      <c r="AK31" s="95">
        <v>49</v>
      </c>
      <c r="AL31" s="95">
        <v>49</v>
      </c>
    </row>
    <row r="32" spans="1:38" x14ac:dyDescent="0.3">
      <c r="A32" s="17" t="s">
        <v>68</v>
      </c>
      <c r="B32" s="18">
        <v>29</v>
      </c>
      <c r="C32" s="10">
        <v>240567</v>
      </c>
      <c r="D32" s="18">
        <v>220012</v>
      </c>
      <c r="E32" s="57">
        <v>170554</v>
      </c>
      <c r="F32" s="3">
        <v>45554</v>
      </c>
      <c r="G32" s="5" t="s">
        <v>29</v>
      </c>
      <c r="H32" s="61">
        <v>2</v>
      </c>
      <c r="I32" s="61">
        <v>2</v>
      </c>
      <c r="J32" s="20" t="s">
        <v>32</v>
      </c>
      <c r="K32" s="21">
        <v>73.44</v>
      </c>
      <c r="L32" s="21">
        <v>123</v>
      </c>
      <c r="M32" s="21">
        <v>129</v>
      </c>
      <c r="N32" s="23">
        <v>16.3</v>
      </c>
      <c r="O32" s="23">
        <v>1.24</v>
      </c>
      <c r="P32" s="23">
        <v>16</v>
      </c>
      <c r="Q32" s="23">
        <v>2.6</v>
      </c>
      <c r="R32" s="23">
        <v>6.04</v>
      </c>
      <c r="S32" s="82">
        <v>-1.92</v>
      </c>
      <c r="T32" s="23">
        <v>-1.44</v>
      </c>
      <c r="U32" s="30">
        <v>44.4</v>
      </c>
      <c r="V32" s="30">
        <v>45.23</v>
      </c>
      <c r="W32" s="81">
        <v>2.71</v>
      </c>
      <c r="X32" s="24">
        <v>0.96</v>
      </c>
      <c r="Y32" s="26">
        <v>208.93</v>
      </c>
      <c r="Z32" s="26">
        <v>213.01</v>
      </c>
      <c r="AA32" s="73">
        <v>149.6</v>
      </c>
      <c r="AB32" s="19">
        <v>96</v>
      </c>
      <c r="AD32" s="95">
        <v>69</v>
      </c>
      <c r="AE32" s="95">
        <v>52</v>
      </c>
      <c r="AF32" s="95">
        <v>73</v>
      </c>
      <c r="AG32" s="95">
        <v>68</v>
      </c>
      <c r="AH32" s="95">
        <v>62</v>
      </c>
      <c r="AI32" s="95">
        <v>59</v>
      </c>
      <c r="AJ32" s="95">
        <v>48</v>
      </c>
      <c r="AK32" s="95">
        <v>50</v>
      </c>
      <c r="AL32" s="95">
        <v>49</v>
      </c>
    </row>
    <row r="33" spans="1:38" x14ac:dyDescent="0.3">
      <c r="A33" s="17" t="s">
        <v>69</v>
      </c>
      <c r="B33" s="18">
        <v>30</v>
      </c>
      <c r="C33" s="10">
        <v>240068</v>
      </c>
      <c r="D33" s="18">
        <v>210210</v>
      </c>
      <c r="E33" s="57">
        <v>200543</v>
      </c>
      <c r="F33" s="3">
        <v>45528</v>
      </c>
      <c r="G33" s="6" t="s">
        <v>36</v>
      </c>
      <c r="H33" s="61">
        <v>2</v>
      </c>
      <c r="I33" s="61">
        <v>2</v>
      </c>
      <c r="J33" s="90" t="s">
        <v>34</v>
      </c>
      <c r="K33" s="21">
        <v>76.48</v>
      </c>
      <c r="L33" s="21">
        <v>113</v>
      </c>
      <c r="M33" s="21">
        <v>124</v>
      </c>
      <c r="N33" s="23">
        <v>16.399999999999999</v>
      </c>
      <c r="O33" s="23">
        <v>1.34</v>
      </c>
      <c r="P33" s="23">
        <v>17.899999999999999</v>
      </c>
      <c r="Q33" s="23">
        <v>2.9</v>
      </c>
      <c r="R33" s="82">
        <v>10</v>
      </c>
      <c r="S33" s="83">
        <v>-1.59</v>
      </c>
      <c r="T33" s="82">
        <v>-1.9</v>
      </c>
      <c r="U33" s="84">
        <v>34.479999999999997</v>
      </c>
      <c r="V33" s="84">
        <v>30.54</v>
      </c>
      <c r="W33" s="24">
        <v>1.66</v>
      </c>
      <c r="X33" s="24">
        <v>0.27</v>
      </c>
      <c r="Y33" s="34">
        <v>191.1</v>
      </c>
      <c r="Z33" s="35">
        <v>189.81</v>
      </c>
      <c r="AA33" s="73">
        <v>148.36000000000001</v>
      </c>
      <c r="AB33" s="19">
        <v>114</v>
      </c>
      <c r="AD33" s="95">
        <v>72</v>
      </c>
      <c r="AE33" s="95">
        <v>59</v>
      </c>
      <c r="AF33" s="95">
        <v>76</v>
      </c>
      <c r="AG33" s="95">
        <v>71</v>
      </c>
      <c r="AH33" s="95">
        <v>69</v>
      </c>
      <c r="AI33" s="95">
        <v>64</v>
      </c>
      <c r="AJ33" s="95">
        <v>54</v>
      </c>
      <c r="AK33" s="95">
        <v>55</v>
      </c>
      <c r="AL33" s="95">
        <v>54</v>
      </c>
    </row>
    <row r="34" spans="1:38" x14ac:dyDescent="0.3">
      <c r="A34" s="17" t="s">
        <v>70</v>
      </c>
      <c r="B34" s="18">
        <v>31</v>
      </c>
      <c r="C34" s="10">
        <v>240883</v>
      </c>
      <c r="D34" s="18">
        <v>220064</v>
      </c>
      <c r="E34" s="57">
        <v>220720</v>
      </c>
      <c r="F34" s="3">
        <v>45554</v>
      </c>
      <c r="G34" s="5" t="s">
        <v>29</v>
      </c>
      <c r="H34" s="61">
        <v>2</v>
      </c>
      <c r="I34" s="61">
        <v>2</v>
      </c>
      <c r="J34" s="20" t="s">
        <v>30</v>
      </c>
      <c r="K34" s="21">
        <v>76.45</v>
      </c>
      <c r="L34" s="21">
        <v>97</v>
      </c>
      <c r="M34" s="21">
        <v>106</v>
      </c>
      <c r="N34" s="23">
        <v>15.8</v>
      </c>
      <c r="O34" s="23">
        <v>0.74</v>
      </c>
      <c r="P34" s="23">
        <v>21.8</v>
      </c>
      <c r="Q34" s="23">
        <v>3.4</v>
      </c>
      <c r="R34" s="23">
        <v>-0.61</v>
      </c>
      <c r="S34" s="82">
        <v>-2.14</v>
      </c>
      <c r="T34" s="83">
        <v>-1.56</v>
      </c>
      <c r="U34" s="84">
        <v>37.18</v>
      </c>
      <c r="V34" s="30">
        <v>43.5</v>
      </c>
      <c r="W34" s="24">
        <v>1.1100000000000001</v>
      </c>
      <c r="X34" s="24">
        <v>1.05</v>
      </c>
      <c r="Y34" s="34">
        <v>193.95</v>
      </c>
      <c r="Z34" s="85">
        <v>193.15</v>
      </c>
      <c r="AA34" s="21">
        <v>134.1</v>
      </c>
      <c r="AB34" s="19">
        <v>100</v>
      </c>
      <c r="AD34" s="95">
        <v>69</v>
      </c>
      <c r="AE34" s="95">
        <v>53</v>
      </c>
      <c r="AF34" s="95">
        <v>73</v>
      </c>
      <c r="AG34" s="95">
        <v>67</v>
      </c>
      <c r="AH34" s="95">
        <v>63</v>
      </c>
      <c r="AI34" s="95">
        <v>60</v>
      </c>
      <c r="AJ34" s="95">
        <v>49</v>
      </c>
      <c r="AK34" s="95">
        <v>51</v>
      </c>
      <c r="AL34" s="95">
        <v>50</v>
      </c>
    </row>
    <row r="35" spans="1:38" x14ac:dyDescent="0.3">
      <c r="A35" s="17" t="s">
        <v>71</v>
      </c>
      <c r="B35" s="18">
        <v>32</v>
      </c>
      <c r="C35" s="10">
        <v>240685</v>
      </c>
      <c r="D35" s="18">
        <v>210210</v>
      </c>
      <c r="E35" s="57">
        <v>190906</v>
      </c>
      <c r="F35" s="3">
        <v>45554</v>
      </c>
      <c r="G35" s="5" t="s">
        <v>29</v>
      </c>
      <c r="H35" s="61">
        <v>2</v>
      </c>
      <c r="I35" s="62">
        <v>1</v>
      </c>
      <c r="J35" s="20" t="s">
        <v>30</v>
      </c>
      <c r="K35" s="21">
        <v>71.91</v>
      </c>
      <c r="L35" s="21">
        <v>103</v>
      </c>
      <c r="M35" s="21">
        <v>106</v>
      </c>
      <c r="N35" s="23">
        <v>14.7</v>
      </c>
      <c r="O35" s="23">
        <v>-0.36</v>
      </c>
      <c r="P35" s="23">
        <v>16</v>
      </c>
      <c r="Q35" s="23">
        <v>2.4</v>
      </c>
      <c r="R35" s="23">
        <v>6.82</v>
      </c>
      <c r="S35" s="84">
        <v>-2.67</v>
      </c>
      <c r="T35" s="84">
        <v>-2.84</v>
      </c>
      <c r="U35" s="27">
        <v>32.15</v>
      </c>
      <c r="V35" s="84">
        <v>29.2</v>
      </c>
      <c r="W35" s="80">
        <v>4.25</v>
      </c>
      <c r="X35" s="24">
        <v>0.55000000000000004</v>
      </c>
      <c r="Y35" s="21">
        <v>213.09</v>
      </c>
      <c r="Z35" s="26">
        <v>202.57</v>
      </c>
      <c r="AA35" s="72">
        <v>152.35</v>
      </c>
      <c r="AB35" s="19">
        <v>99</v>
      </c>
      <c r="AD35" s="95">
        <v>73</v>
      </c>
      <c r="AE35" s="95">
        <v>59</v>
      </c>
      <c r="AF35" s="95">
        <v>77</v>
      </c>
      <c r="AG35" s="95">
        <v>72</v>
      </c>
      <c r="AH35" s="95">
        <v>69</v>
      </c>
      <c r="AI35" s="95">
        <v>65</v>
      </c>
      <c r="AJ35" s="95">
        <v>54</v>
      </c>
      <c r="AK35" s="95">
        <v>55</v>
      </c>
      <c r="AL35" s="95">
        <v>55</v>
      </c>
    </row>
    <row r="36" spans="1:38" ht="27" customHeight="1" x14ac:dyDescent="0.3">
      <c r="A36" s="12" t="s">
        <v>2</v>
      </c>
      <c r="B36" s="18">
        <v>33</v>
      </c>
      <c r="C36" s="10">
        <v>240576</v>
      </c>
      <c r="D36" s="18">
        <v>210210</v>
      </c>
      <c r="E36" s="57">
        <v>215035</v>
      </c>
      <c r="F36" s="3">
        <v>45554</v>
      </c>
      <c r="G36" s="5" t="s">
        <v>29</v>
      </c>
      <c r="H36" s="61">
        <v>2</v>
      </c>
      <c r="I36" s="61">
        <v>2</v>
      </c>
      <c r="J36" s="91" t="s">
        <v>34</v>
      </c>
      <c r="K36" s="21">
        <v>79.23</v>
      </c>
      <c r="L36" s="21">
        <v>90</v>
      </c>
      <c r="M36" s="21">
        <v>102</v>
      </c>
      <c r="N36" s="23">
        <v>16.100000000000001</v>
      </c>
      <c r="O36" s="23">
        <v>1.04</v>
      </c>
      <c r="P36" s="23">
        <v>19.100000000000001</v>
      </c>
      <c r="Q36" s="23">
        <v>3.1</v>
      </c>
      <c r="R36" s="23">
        <v>4.21</v>
      </c>
      <c r="S36" s="82">
        <v>-1.77</v>
      </c>
      <c r="T36" s="82">
        <v>-2</v>
      </c>
      <c r="U36" s="30">
        <v>48.12</v>
      </c>
      <c r="V36" s="30">
        <v>40.94</v>
      </c>
      <c r="W36" s="24">
        <v>-2.12</v>
      </c>
      <c r="X36" s="24">
        <v>0.81</v>
      </c>
      <c r="Y36" s="85">
        <v>197</v>
      </c>
      <c r="Z36" s="85">
        <v>200</v>
      </c>
      <c r="AA36" s="21">
        <v>144</v>
      </c>
      <c r="AB36" s="19">
        <v>89</v>
      </c>
      <c r="AD36" s="95">
        <v>73</v>
      </c>
      <c r="AE36" s="95">
        <v>60</v>
      </c>
      <c r="AF36" s="95">
        <v>77</v>
      </c>
      <c r="AG36" s="95">
        <v>72</v>
      </c>
      <c r="AH36" s="95">
        <v>70</v>
      </c>
      <c r="AI36" s="95">
        <v>65</v>
      </c>
      <c r="AJ36" s="95">
        <v>55</v>
      </c>
      <c r="AK36" s="95">
        <v>56</v>
      </c>
      <c r="AL36" s="95">
        <v>55</v>
      </c>
    </row>
    <row r="37" spans="1:38" x14ac:dyDescent="0.3">
      <c r="A37" s="17" t="s">
        <v>72</v>
      </c>
      <c r="B37" s="18">
        <v>34</v>
      </c>
      <c r="C37" s="10">
        <v>240799</v>
      </c>
      <c r="D37" s="18">
        <v>200734</v>
      </c>
      <c r="E37" s="57">
        <v>200179</v>
      </c>
      <c r="F37" s="3">
        <v>45554</v>
      </c>
      <c r="G37" s="5" t="s">
        <v>29</v>
      </c>
      <c r="H37" s="61">
        <v>2</v>
      </c>
      <c r="I37" s="61">
        <v>2</v>
      </c>
      <c r="J37" s="20" t="s">
        <v>32</v>
      </c>
      <c r="K37" s="21">
        <v>65.08</v>
      </c>
      <c r="L37" s="21">
        <v>93</v>
      </c>
      <c r="M37" s="21">
        <v>87</v>
      </c>
      <c r="N37" s="23">
        <v>14.5</v>
      </c>
      <c r="O37" s="23">
        <v>-0.56000000000000005</v>
      </c>
      <c r="P37" s="23">
        <v>20.399999999999999</v>
      </c>
      <c r="Q37" s="23">
        <v>3</v>
      </c>
      <c r="R37" s="23">
        <v>4.43</v>
      </c>
      <c r="S37" s="84">
        <v>-3.39</v>
      </c>
      <c r="T37" s="84">
        <v>-3.21</v>
      </c>
      <c r="U37" s="23">
        <v>22.32</v>
      </c>
      <c r="V37" s="27">
        <v>27.79</v>
      </c>
      <c r="W37" s="24">
        <v>-3.47</v>
      </c>
      <c r="X37" s="24">
        <v>0.7</v>
      </c>
      <c r="Y37" s="85">
        <v>198.05</v>
      </c>
      <c r="Z37" s="35">
        <v>186.39</v>
      </c>
      <c r="AA37" s="73">
        <v>148.11000000000001</v>
      </c>
      <c r="AB37" s="19">
        <v>109</v>
      </c>
      <c r="AD37" s="95">
        <v>73</v>
      </c>
      <c r="AE37" s="95">
        <v>60</v>
      </c>
      <c r="AF37" s="95">
        <v>77</v>
      </c>
      <c r="AG37" s="95">
        <v>72</v>
      </c>
      <c r="AH37" s="95">
        <v>69</v>
      </c>
      <c r="AI37" s="95">
        <v>65</v>
      </c>
      <c r="AJ37" s="95">
        <v>54</v>
      </c>
      <c r="AK37" s="95">
        <v>56</v>
      </c>
      <c r="AL37" s="95">
        <v>54</v>
      </c>
    </row>
    <row r="38" spans="1:38" x14ac:dyDescent="0.3">
      <c r="A38" s="17" t="s">
        <v>73</v>
      </c>
      <c r="B38" s="18">
        <v>35</v>
      </c>
      <c r="C38" s="10">
        <v>240812</v>
      </c>
      <c r="D38" s="18">
        <v>220064</v>
      </c>
      <c r="E38" s="57">
        <v>220397</v>
      </c>
      <c r="F38" s="3">
        <v>45554</v>
      </c>
      <c r="G38" s="5" t="s">
        <v>29</v>
      </c>
      <c r="H38" s="62">
        <v>1</v>
      </c>
      <c r="I38" s="62">
        <v>1</v>
      </c>
      <c r="J38" s="20" t="s">
        <v>30</v>
      </c>
      <c r="K38" s="21">
        <v>80.260000000000005</v>
      </c>
      <c r="L38" s="21">
        <v>93</v>
      </c>
      <c r="M38" s="21">
        <v>107</v>
      </c>
      <c r="N38" s="23">
        <v>14.9</v>
      </c>
      <c r="O38" s="23">
        <v>-0.16</v>
      </c>
      <c r="P38" s="23">
        <v>16.5</v>
      </c>
      <c r="Q38" s="23">
        <v>2.5</v>
      </c>
      <c r="R38" s="23">
        <v>4.49</v>
      </c>
      <c r="S38" s="27">
        <v>-2.58</v>
      </c>
      <c r="T38" s="82">
        <v>-2.11</v>
      </c>
      <c r="U38" s="27">
        <v>33.78</v>
      </c>
      <c r="V38" s="30">
        <v>35.130000000000003</v>
      </c>
      <c r="W38" s="24">
        <v>1.21</v>
      </c>
      <c r="X38" s="24">
        <v>1.04</v>
      </c>
      <c r="Y38" s="85">
        <v>196.9</v>
      </c>
      <c r="Z38" s="35">
        <v>190.24</v>
      </c>
      <c r="AA38" s="21">
        <v>141.31</v>
      </c>
      <c r="AB38" s="19">
        <v>91</v>
      </c>
      <c r="AD38" s="95">
        <v>71</v>
      </c>
      <c r="AE38" s="95">
        <v>56</v>
      </c>
      <c r="AF38" s="95">
        <v>74</v>
      </c>
      <c r="AG38" s="95">
        <v>68</v>
      </c>
      <c r="AH38" s="95">
        <v>65</v>
      </c>
      <c r="AI38" s="95">
        <v>62</v>
      </c>
      <c r="AJ38" s="95">
        <v>52</v>
      </c>
      <c r="AK38" s="95">
        <v>53</v>
      </c>
      <c r="AL38" s="95">
        <v>53</v>
      </c>
    </row>
    <row r="39" spans="1:38" x14ac:dyDescent="0.3">
      <c r="A39" s="17" t="s">
        <v>74</v>
      </c>
      <c r="B39" s="18">
        <v>36</v>
      </c>
      <c r="C39" s="10">
        <v>240705</v>
      </c>
      <c r="D39" s="18">
        <v>220012</v>
      </c>
      <c r="E39" s="57">
        <v>200982</v>
      </c>
      <c r="F39" s="3">
        <v>45554</v>
      </c>
      <c r="G39" s="5" t="s">
        <v>29</v>
      </c>
      <c r="H39" s="61">
        <v>2</v>
      </c>
      <c r="I39" s="62">
        <v>1</v>
      </c>
      <c r="J39" s="20" t="s">
        <v>32</v>
      </c>
      <c r="K39" s="21">
        <v>69.77</v>
      </c>
      <c r="L39" s="21">
        <v>107</v>
      </c>
      <c r="M39" s="21">
        <v>106</v>
      </c>
      <c r="N39" s="23">
        <v>15.2</v>
      </c>
      <c r="O39" s="23">
        <v>0.14000000000000001</v>
      </c>
      <c r="P39" s="23">
        <v>17.5</v>
      </c>
      <c r="Q39" s="23">
        <v>2.7</v>
      </c>
      <c r="R39" s="23">
        <v>5.63</v>
      </c>
      <c r="S39" s="84">
        <v>-2.66</v>
      </c>
      <c r="T39" s="27">
        <v>-2.61</v>
      </c>
      <c r="U39" s="84">
        <v>36</v>
      </c>
      <c r="V39" s="30">
        <v>36.520000000000003</v>
      </c>
      <c r="W39" s="24">
        <v>0.78</v>
      </c>
      <c r="X39" s="24">
        <v>1.0900000000000001</v>
      </c>
      <c r="Y39" s="85">
        <v>203.48</v>
      </c>
      <c r="Z39" s="85">
        <v>195.95</v>
      </c>
      <c r="AA39" s="21">
        <v>145.30000000000001</v>
      </c>
      <c r="AB39" s="19">
        <v>110</v>
      </c>
      <c r="AD39" s="95">
        <v>70</v>
      </c>
      <c r="AE39" s="95">
        <v>54</v>
      </c>
      <c r="AF39" s="95">
        <v>73</v>
      </c>
      <c r="AG39" s="95">
        <v>68</v>
      </c>
      <c r="AH39" s="95">
        <v>64</v>
      </c>
      <c r="AI39" s="95">
        <v>61</v>
      </c>
      <c r="AJ39" s="95">
        <v>50</v>
      </c>
      <c r="AK39" s="95">
        <v>52</v>
      </c>
      <c r="AL39" s="95">
        <v>51</v>
      </c>
    </row>
    <row r="40" spans="1:38" x14ac:dyDescent="0.3">
      <c r="A40" s="17" t="s">
        <v>75</v>
      </c>
      <c r="B40" s="18">
        <v>37</v>
      </c>
      <c r="C40" s="10">
        <v>240633</v>
      </c>
      <c r="D40" s="18">
        <v>210210</v>
      </c>
      <c r="E40" s="57">
        <v>200407</v>
      </c>
      <c r="F40" s="3">
        <v>45554</v>
      </c>
      <c r="G40" s="5" t="s">
        <v>29</v>
      </c>
      <c r="H40" s="62">
        <v>1</v>
      </c>
      <c r="I40" s="62">
        <v>1</v>
      </c>
      <c r="J40" s="20" t="s">
        <v>30</v>
      </c>
      <c r="K40" s="21">
        <v>77.56</v>
      </c>
      <c r="L40" s="21">
        <v>100</v>
      </c>
      <c r="M40" s="21">
        <v>111</v>
      </c>
      <c r="N40" s="23">
        <v>14.6</v>
      </c>
      <c r="O40" s="23">
        <v>-0.46</v>
      </c>
      <c r="P40" s="23">
        <v>16.899999999999999</v>
      </c>
      <c r="Q40" s="23">
        <v>2.5</v>
      </c>
      <c r="R40" s="23">
        <v>7.38</v>
      </c>
      <c r="S40" s="84">
        <v>-2.74</v>
      </c>
      <c r="T40" s="27">
        <v>-2.48</v>
      </c>
      <c r="U40" s="23">
        <v>22.64</v>
      </c>
      <c r="V40" s="82">
        <v>23.29</v>
      </c>
      <c r="W40" s="24">
        <v>-1.22</v>
      </c>
      <c r="X40" s="24">
        <v>0.78</v>
      </c>
      <c r="Y40" s="72">
        <v>187.06</v>
      </c>
      <c r="Z40" s="73">
        <v>176.18</v>
      </c>
      <c r="AA40" s="21">
        <v>141.38999999999999</v>
      </c>
      <c r="AB40" s="19">
        <v>121</v>
      </c>
      <c r="AD40" s="95">
        <v>73</v>
      </c>
      <c r="AE40" s="95">
        <v>59</v>
      </c>
      <c r="AF40" s="95">
        <v>77</v>
      </c>
      <c r="AG40" s="95">
        <v>72</v>
      </c>
      <c r="AH40" s="95">
        <v>69</v>
      </c>
      <c r="AI40" s="95">
        <v>64</v>
      </c>
      <c r="AJ40" s="95">
        <v>54</v>
      </c>
      <c r="AK40" s="95">
        <v>55</v>
      </c>
      <c r="AL40" s="95">
        <v>54</v>
      </c>
    </row>
    <row r="41" spans="1:38" x14ac:dyDescent="0.3">
      <c r="A41" s="17" t="s">
        <v>76</v>
      </c>
      <c r="B41" s="18">
        <v>38</v>
      </c>
      <c r="C41" s="10">
        <v>240025</v>
      </c>
      <c r="D41" s="65" t="s">
        <v>45</v>
      </c>
      <c r="E41" s="57">
        <v>190285</v>
      </c>
      <c r="F41" s="3">
        <v>45528</v>
      </c>
      <c r="G41" s="6" t="s">
        <v>36</v>
      </c>
      <c r="H41" s="61">
        <v>2</v>
      </c>
      <c r="I41" s="61">
        <v>2</v>
      </c>
      <c r="J41" s="20" t="s">
        <v>32</v>
      </c>
      <c r="K41" s="21">
        <v>78.81</v>
      </c>
      <c r="L41" s="21">
        <v>100</v>
      </c>
      <c r="M41" s="21">
        <v>113</v>
      </c>
      <c r="N41" s="23">
        <v>15.9</v>
      </c>
      <c r="O41" s="23">
        <v>0.84</v>
      </c>
      <c r="P41" s="23">
        <v>16.2</v>
      </c>
      <c r="Q41" s="23">
        <v>2.6</v>
      </c>
      <c r="R41" s="23">
        <v>6.04</v>
      </c>
      <c r="S41" s="82">
        <v>-2.21</v>
      </c>
      <c r="T41" s="82">
        <v>-2.04</v>
      </c>
      <c r="U41" s="83">
        <v>24.37</v>
      </c>
      <c r="V41" s="82">
        <v>23.22</v>
      </c>
      <c r="W41" s="80">
        <v>4.33</v>
      </c>
      <c r="X41" s="24">
        <v>0.45</v>
      </c>
      <c r="Y41" s="85">
        <v>196.69</v>
      </c>
      <c r="Z41" s="35">
        <v>188.82</v>
      </c>
      <c r="AA41" s="21">
        <v>145.18</v>
      </c>
      <c r="AB41" s="19">
        <v>112</v>
      </c>
      <c r="AD41" s="95">
        <v>71</v>
      </c>
      <c r="AE41" s="95">
        <v>56</v>
      </c>
      <c r="AF41" s="95">
        <v>76</v>
      </c>
      <c r="AG41" s="95">
        <v>71</v>
      </c>
      <c r="AH41" s="95">
        <v>67</v>
      </c>
      <c r="AI41" s="95">
        <v>62</v>
      </c>
      <c r="AJ41" s="95">
        <v>51</v>
      </c>
      <c r="AK41" s="95">
        <v>52</v>
      </c>
      <c r="AL41" s="95">
        <v>51</v>
      </c>
    </row>
    <row r="42" spans="1:38" x14ac:dyDescent="0.3">
      <c r="A42" s="17" t="s">
        <v>77</v>
      </c>
      <c r="B42" s="18">
        <v>39</v>
      </c>
      <c r="C42" s="10">
        <v>240043</v>
      </c>
      <c r="D42" s="65" t="s">
        <v>45</v>
      </c>
      <c r="E42" s="57">
        <v>190101</v>
      </c>
      <c r="F42" s="3">
        <v>45528</v>
      </c>
      <c r="G42" s="6" t="s">
        <v>36</v>
      </c>
      <c r="H42" s="61">
        <v>2</v>
      </c>
      <c r="I42" s="62">
        <v>1</v>
      </c>
      <c r="J42" s="20" t="s">
        <v>30</v>
      </c>
      <c r="K42" s="21">
        <v>68.849999999999994</v>
      </c>
      <c r="L42" s="21">
        <v>117</v>
      </c>
      <c r="M42" s="21">
        <v>115</v>
      </c>
      <c r="N42" s="23">
        <v>15.9</v>
      </c>
      <c r="O42" s="23">
        <v>0.84</v>
      </c>
      <c r="P42" s="23">
        <v>18.600000000000001</v>
      </c>
      <c r="Q42" s="23">
        <v>3</v>
      </c>
      <c r="R42" s="23">
        <v>6.64</v>
      </c>
      <c r="S42" s="25">
        <v>-2.36</v>
      </c>
      <c r="T42" s="82">
        <v>-2.2999999999999998</v>
      </c>
      <c r="U42" s="23">
        <v>21.44</v>
      </c>
      <c r="V42" s="82">
        <v>23.71</v>
      </c>
      <c r="W42" s="80">
        <v>4.07</v>
      </c>
      <c r="X42" s="24">
        <v>0.27</v>
      </c>
      <c r="Y42" s="34">
        <v>192.95</v>
      </c>
      <c r="Z42" s="72">
        <v>182.27</v>
      </c>
      <c r="AA42" s="21">
        <v>143.96</v>
      </c>
      <c r="AB42" s="19">
        <v>110</v>
      </c>
      <c r="AD42" s="95">
        <v>72</v>
      </c>
      <c r="AE42" s="95">
        <v>57</v>
      </c>
      <c r="AF42" s="95">
        <v>76</v>
      </c>
      <c r="AG42" s="95">
        <v>71</v>
      </c>
      <c r="AH42" s="95">
        <v>68</v>
      </c>
      <c r="AI42" s="95">
        <v>63</v>
      </c>
      <c r="AJ42" s="95">
        <v>52</v>
      </c>
      <c r="AK42" s="95">
        <v>53</v>
      </c>
      <c r="AL42" s="95">
        <v>53</v>
      </c>
    </row>
    <row r="43" spans="1:38" x14ac:dyDescent="0.3">
      <c r="A43" s="17" t="s">
        <v>78</v>
      </c>
      <c r="B43" s="18">
        <v>40</v>
      </c>
      <c r="C43" s="10">
        <v>240280</v>
      </c>
      <c r="D43" s="18">
        <v>200734</v>
      </c>
      <c r="E43" s="57">
        <v>170557</v>
      </c>
      <c r="F43" s="3">
        <v>45554</v>
      </c>
      <c r="G43" s="5" t="s">
        <v>29</v>
      </c>
      <c r="H43" s="61">
        <v>2</v>
      </c>
      <c r="I43" s="61">
        <v>2</v>
      </c>
      <c r="J43" s="20" t="s">
        <v>32</v>
      </c>
      <c r="K43" s="21">
        <v>70.48</v>
      </c>
      <c r="L43" s="21">
        <v>97</v>
      </c>
      <c r="M43" s="21">
        <v>97</v>
      </c>
      <c r="N43" s="23">
        <v>15</v>
      </c>
      <c r="O43" s="23">
        <v>-0.06</v>
      </c>
      <c r="P43" s="23">
        <v>22.8</v>
      </c>
      <c r="Q43" s="23">
        <v>3.4</v>
      </c>
      <c r="R43" s="23">
        <v>1.41</v>
      </c>
      <c r="S43" s="84">
        <v>-2.75</v>
      </c>
      <c r="T43" s="82">
        <v>-2.2200000000000002</v>
      </c>
      <c r="U43" s="84">
        <v>38.270000000000003</v>
      </c>
      <c r="V43" s="30">
        <v>38.79</v>
      </c>
      <c r="W43" s="24">
        <v>-3.94</v>
      </c>
      <c r="X43" s="24">
        <v>0.49</v>
      </c>
      <c r="Y43" s="72">
        <v>187.79</v>
      </c>
      <c r="Z43" s="35">
        <v>186.77</v>
      </c>
      <c r="AA43" s="21">
        <v>138.43</v>
      </c>
      <c r="AB43" s="19">
        <v>109</v>
      </c>
      <c r="AD43" s="95">
        <v>72</v>
      </c>
      <c r="AE43" s="95">
        <v>59</v>
      </c>
      <c r="AF43" s="95">
        <v>77</v>
      </c>
      <c r="AG43" s="95">
        <v>73</v>
      </c>
      <c r="AH43" s="95">
        <v>69</v>
      </c>
      <c r="AI43" s="95">
        <v>65</v>
      </c>
      <c r="AJ43" s="95">
        <v>54</v>
      </c>
      <c r="AK43" s="95">
        <v>55</v>
      </c>
      <c r="AL43" s="95">
        <v>53</v>
      </c>
    </row>
    <row r="44" spans="1:38" x14ac:dyDescent="0.3">
      <c r="A44" s="17" t="s">
        <v>79</v>
      </c>
      <c r="B44" s="18">
        <v>41</v>
      </c>
      <c r="C44" s="10">
        <v>240152</v>
      </c>
      <c r="D44" s="18">
        <v>210210</v>
      </c>
      <c r="E44" s="57">
        <v>200503</v>
      </c>
      <c r="F44" s="3">
        <v>45528</v>
      </c>
      <c r="G44" s="6" t="s">
        <v>36</v>
      </c>
      <c r="H44" s="61">
        <v>2</v>
      </c>
      <c r="I44" s="61">
        <v>2</v>
      </c>
      <c r="J44" s="90" t="s">
        <v>34</v>
      </c>
      <c r="K44" s="21">
        <v>77.790000000000006</v>
      </c>
      <c r="L44" s="21">
        <v>93</v>
      </c>
      <c r="M44" s="21">
        <v>104</v>
      </c>
      <c r="N44" s="23">
        <v>15.2</v>
      </c>
      <c r="O44" s="23">
        <v>0.14000000000000001</v>
      </c>
      <c r="P44" s="23">
        <v>15.1</v>
      </c>
      <c r="Q44" s="23">
        <v>2.2999999999999998</v>
      </c>
      <c r="R44" s="23">
        <v>6.15</v>
      </c>
      <c r="S44" s="84">
        <v>-3.02</v>
      </c>
      <c r="T44" s="84">
        <v>-3.03</v>
      </c>
      <c r="U44" s="82">
        <v>27.23</v>
      </c>
      <c r="V44" s="82">
        <v>23.56</v>
      </c>
      <c r="W44" s="81">
        <v>2.99</v>
      </c>
      <c r="X44" s="24">
        <v>0.19</v>
      </c>
      <c r="Y44" s="85">
        <v>204.73</v>
      </c>
      <c r="Z44" s="85">
        <v>193.88</v>
      </c>
      <c r="AA44" s="21">
        <v>144.54</v>
      </c>
      <c r="AB44" s="19">
        <v>107</v>
      </c>
      <c r="AD44" s="95">
        <v>73</v>
      </c>
      <c r="AE44" s="95">
        <v>59</v>
      </c>
      <c r="AF44" s="95">
        <v>77</v>
      </c>
      <c r="AG44" s="95">
        <v>72</v>
      </c>
      <c r="AH44" s="95">
        <v>69</v>
      </c>
      <c r="AI44" s="95">
        <v>64</v>
      </c>
      <c r="AJ44" s="95">
        <v>54</v>
      </c>
      <c r="AK44" s="95">
        <v>55</v>
      </c>
      <c r="AL44" s="95">
        <v>53</v>
      </c>
    </row>
    <row r="45" spans="1:38" x14ac:dyDescent="0.3">
      <c r="A45" s="17" t="s">
        <v>80</v>
      </c>
      <c r="B45" s="18">
        <v>42</v>
      </c>
      <c r="C45" s="10">
        <v>240185</v>
      </c>
      <c r="D45" s="65" t="s">
        <v>39</v>
      </c>
      <c r="E45" s="57">
        <v>210218</v>
      </c>
      <c r="F45" s="3">
        <v>45528</v>
      </c>
      <c r="G45" s="6" t="s">
        <v>36</v>
      </c>
      <c r="H45" s="61">
        <v>2</v>
      </c>
      <c r="I45" s="61">
        <v>2</v>
      </c>
      <c r="J45" s="20" t="s">
        <v>30</v>
      </c>
      <c r="K45" s="21">
        <v>73.069999999999993</v>
      </c>
      <c r="L45" s="21">
        <v>110</v>
      </c>
      <c r="M45" s="21">
        <v>113</v>
      </c>
      <c r="N45" s="23">
        <v>15.3</v>
      </c>
      <c r="O45" s="23">
        <v>0.24</v>
      </c>
      <c r="P45" s="23">
        <v>15</v>
      </c>
      <c r="Q45" s="23">
        <v>2.2999999999999998</v>
      </c>
      <c r="R45" s="23">
        <v>7.07</v>
      </c>
      <c r="S45" s="84">
        <v>-2.81</v>
      </c>
      <c r="T45" s="84">
        <v>-2.93</v>
      </c>
      <c r="U45" s="82">
        <v>28.5</v>
      </c>
      <c r="V45" s="82">
        <v>22.52</v>
      </c>
      <c r="W45" s="80">
        <v>4.26</v>
      </c>
      <c r="X45" s="24">
        <v>0.3</v>
      </c>
      <c r="Y45" s="21">
        <v>220.58</v>
      </c>
      <c r="Z45" s="26">
        <v>206.17</v>
      </c>
      <c r="AA45" s="85">
        <v>162.15</v>
      </c>
      <c r="AB45" s="19">
        <v>102</v>
      </c>
      <c r="AD45" s="95">
        <v>71</v>
      </c>
      <c r="AE45" s="95">
        <v>57</v>
      </c>
      <c r="AF45" s="95">
        <v>76</v>
      </c>
      <c r="AG45" s="95">
        <v>71</v>
      </c>
      <c r="AH45" s="95">
        <v>67</v>
      </c>
      <c r="AI45" s="95">
        <v>63</v>
      </c>
      <c r="AJ45" s="95">
        <v>53</v>
      </c>
      <c r="AK45" s="95">
        <v>54</v>
      </c>
      <c r="AL45" s="95">
        <v>54</v>
      </c>
    </row>
    <row r="46" spans="1:38" x14ac:dyDescent="0.3">
      <c r="A46" s="17" t="s">
        <v>81</v>
      </c>
      <c r="B46" s="18">
        <v>43</v>
      </c>
      <c r="C46" s="10">
        <v>240850</v>
      </c>
      <c r="D46" s="18">
        <v>210126</v>
      </c>
      <c r="E46" s="57">
        <v>220044</v>
      </c>
      <c r="F46" s="3">
        <v>45554</v>
      </c>
      <c r="G46" s="5" t="s">
        <v>29</v>
      </c>
      <c r="H46" s="62">
        <v>1</v>
      </c>
      <c r="I46" s="62">
        <v>1</v>
      </c>
      <c r="J46" s="20" t="s">
        <v>32</v>
      </c>
      <c r="K46" s="21">
        <v>74.39</v>
      </c>
      <c r="L46" s="21">
        <v>113</v>
      </c>
      <c r="M46" s="21">
        <v>120</v>
      </c>
      <c r="N46" s="23">
        <v>14.2</v>
      </c>
      <c r="O46" s="23">
        <v>-0.86</v>
      </c>
      <c r="P46" s="23">
        <v>17.2</v>
      </c>
      <c r="Q46" s="23">
        <v>2.4</v>
      </c>
      <c r="R46" s="23">
        <v>3.01</v>
      </c>
      <c r="S46" s="84">
        <v>-3.32</v>
      </c>
      <c r="T46" s="84">
        <v>-3</v>
      </c>
      <c r="U46" s="83">
        <v>25.37</v>
      </c>
      <c r="V46" s="82">
        <v>24.02</v>
      </c>
      <c r="W46" s="24">
        <v>2</v>
      </c>
      <c r="X46" s="24">
        <v>1.19</v>
      </c>
      <c r="Y46" s="72">
        <v>189.08</v>
      </c>
      <c r="Z46" s="73">
        <v>173.79</v>
      </c>
      <c r="AA46" s="21">
        <v>135.94</v>
      </c>
      <c r="AB46" s="19">
        <v>105</v>
      </c>
      <c r="AD46" s="95">
        <v>72</v>
      </c>
      <c r="AE46" s="95">
        <v>57</v>
      </c>
      <c r="AF46" s="95">
        <v>76</v>
      </c>
      <c r="AG46" s="95">
        <v>70</v>
      </c>
      <c r="AH46" s="95">
        <v>67</v>
      </c>
      <c r="AI46" s="95">
        <v>64</v>
      </c>
      <c r="AJ46" s="95">
        <v>53</v>
      </c>
      <c r="AK46" s="95">
        <v>55</v>
      </c>
      <c r="AL46" s="95">
        <v>53</v>
      </c>
    </row>
    <row r="47" spans="1:38" x14ac:dyDescent="0.3">
      <c r="A47" s="17" t="s">
        <v>82</v>
      </c>
      <c r="B47" s="18">
        <v>44</v>
      </c>
      <c r="C47" s="10">
        <v>240582</v>
      </c>
      <c r="D47" s="18">
        <v>200734</v>
      </c>
      <c r="E47" s="57">
        <v>210390</v>
      </c>
      <c r="F47" s="3">
        <v>45554</v>
      </c>
      <c r="G47" s="5" t="s">
        <v>29</v>
      </c>
      <c r="H47" s="61">
        <v>2</v>
      </c>
      <c r="I47" s="61">
        <v>2</v>
      </c>
      <c r="J47" s="20" t="s">
        <v>32</v>
      </c>
      <c r="K47" s="21">
        <v>77.7</v>
      </c>
      <c r="L47" s="21">
        <v>107</v>
      </c>
      <c r="M47" s="21">
        <v>118</v>
      </c>
      <c r="N47" s="23">
        <v>15.5</v>
      </c>
      <c r="O47" s="23">
        <v>0.44</v>
      </c>
      <c r="P47" s="23">
        <v>12.6</v>
      </c>
      <c r="Q47" s="23">
        <v>2</v>
      </c>
      <c r="R47" s="23">
        <v>3.51</v>
      </c>
      <c r="S47" s="27">
        <v>-2.42</v>
      </c>
      <c r="T47" s="82">
        <v>-2.2200000000000002</v>
      </c>
      <c r="U47" s="83">
        <v>25.77</v>
      </c>
      <c r="V47" s="27">
        <v>26.71</v>
      </c>
      <c r="W47" s="28">
        <v>5.83</v>
      </c>
      <c r="X47" s="24">
        <v>0.08</v>
      </c>
      <c r="Y47" s="26">
        <v>208.83</v>
      </c>
      <c r="Z47" s="85">
        <v>196.08</v>
      </c>
      <c r="AA47" s="72">
        <v>155.31</v>
      </c>
      <c r="AB47" s="19">
        <v>102</v>
      </c>
      <c r="AD47" s="95">
        <v>74</v>
      </c>
      <c r="AE47" s="95">
        <v>62</v>
      </c>
      <c r="AF47" s="95">
        <v>77</v>
      </c>
      <c r="AG47" s="95">
        <v>72</v>
      </c>
      <c r="AH47" s="95">
        <v>70</v>
      </c>
      <c r="AI47" s="95">
        <v>67</v>
      </c>
      <c r="AJ47" s="95">
        <v>56</v>
      </c>
      <c r="AK47" s="95">
        <v>58</v>
      </c>
      <c r="AL47" s="95">
        <v>56</v>
      </c>
    </row>
    <row r="48" spans="1:38" x14ac:dyDescent="0.3">
      <c r="A48" s="17" t="s">
        <v>83</v>
      </c>
      <c r="B48" s="18">
        <v>45</v>
      </c>
      <c r="C48" s="10">
        <v>240283</v>
      </c>
      <c r="D48" s="18">
        <v>220306</v>
      </c>
      <c r="E48" s="57">
        <v>210635</v>
      </c>
      <c r="F48" s="3">
        <v>45541</v>
      </c>
      <c r="G48" s="5" t="s">
        <v>43</v>
      </c>
      <c r="H48" s="62">
        <v>1</v>
      </c>
      <c r="I48" s="62">
        <v>1</v>
      </c>
      <c r="J48" s="20" t="s">
        <v>32</v>
      </c>
      <c r="K48" s="21">
        <v>74.900000000000006</v>
      </c>
      <c r="L48" s="21">
        <v>140</v>
      </c>
      <c r="M48" s="21">
        <v>150</v>
      </c>
      <c r="N48" s="23">
        <v>15.1</v>
      </c>
      <c r="O48" s="23">
        <v>0.04</v>
      </c>
      <c r="P48" s="23">
        <v>16.100000000000001</v>
      </c>
      <c r="Q48" s="23">
        <v>2.4</v>
      </c>
      <c r="R48" s="23">
        <v>7.54</v>
      </c>
      <c r="S48" s="27">
        <v>-2.4500000000000002</v>
      </c>
      <c r="T48" s="82">
        <v>-2.0699999999999998</v>
      </c>
      <c r="U48" s="84">
        <v>37.83</v>
      </c>
      <c r="V48" s="84">
        <v>29.93</v>
      </c>
      <c r="W48" s="81">
        <v>2.87</v>
      </c>
      <c r="X48" s="24">
        <v>1.25</v>
      </c>
      <c r="Y48" s="72">
        <v>188.11</v>
      </c>
      <c r="Z48" s="72">
        <v>184.04</v>
      </c>
      <c r="AA48" s="21">
        <v>139.58000000000001</v>
      </c>
      <c r="AB48" s="19">
        <v>102</v>
      </c>
      <c r="AD48" s="95">
        <v>71</v>
      </c>
      <c r="AE48" s="95">
        <v>55</v>
      </c>
      <c r="AF48" s="95">
        <v>74</v>
      </c>
      <c r="AG48" s="95">
        <v>69</v>
      </c>
      <c r="AH48" s="95">
        <v>64</v>
      </c>
      <c r="AI48" s="95">
        <v>62</v>
      </c>
      <c r="AJ48" s="95">
        <v>51</v>
      </c>
      <c r="AK48" s="95">
        <v>53</v>
      </c>
      <c r="AL48" s="95">
        <v>52</v>
      </c>
    </row>
    <row r="49" spans="1:40" x14ac:dyDescent="0.3">
      <c r="A49" s="17" t="s">
        <v>84</v>
      </c>
      <c r="B49" s="18">
        <v>46</v>
      </c>
      <c r="C49" s="10">
        <v>240489</v>
      </c>
      <c r="D49" s="18">
        <v>220025</v>
      </c>
      <c r="E49" s="57">
        <v>210664</v>
      </c>
      <c r="F49" s="3">
        <v>45554</v>
      </c>
      <c r="G49" s="5" t="s">
        <v>29</v>
      </c>
      <c r="H49" s="62">
        <v>1</v>
      </c>
      <c r="I49" s="62">
        <v>1</v>
      </c>
      <c r="J49" s="20" t="s">
        <v>32</v>
      </c>
      <c r="K49" s="21">
        <v>76.38</v>
      </c>
      <c r="L49" s="21">
        <v>100</v>
      </c>
      <c r="M49" s="21">
        <v>109</v>
      </c>
      <c r="N49" s="23">
        <v>14.1</v>
      </c>
      <c r="O49" s="23">
        <v>-0.96</v>
      </c>
      <c r="P49" s="23">
        <v>18.899999999999999</v>
      </c>
      <c r="Q49" s="23">
        <v>2.7</v>
      </c>
      <c r="R49" s="23">
        <v>2.99</v>
      </c>
      <c r="S49" s="84">
        <v>-3.19</v>
      </c>
      <c r="T49" s="27">
        <v>-2.7</v>
      </c>
      <c r="U49" s="84">
        <v>35.840000000000003</v>
      </c>
      <c r="V49" s="84">
        <v>30.51</v>
      </c>
      <c r="W49" s="24">
        <v>-3.97</v>
      </c>
      <c r="X49" s="24">
        <v>0.92</v>
      </c>
      <c r="Y49" s="34">
        <v>191.69</v>
      </c>
      <c r="Z49" s="72">
        <v>184.74</v>
      </c>
      <c r="AA49" s="21">
        <v>141.61000000000001</v>
      </c>
      <c r="AB49" s="19">
        <v>102</v>
      </c>
      <c r="AD49" s="95">
        <v>70</v>
      </c>
      <c r="AE49" s="95">
        <v>54</v>
      </c>
      <c r="AF49" s="95">
        <v>73</v>
      </c>
      <c r="AG49" s="95">
        <v>68</v>
      </c>
      <c r="AH49" s="95">
        <v>64</v>
      </c>
      <c r="AI49" s="95">
        <v>61</v>
      </c>
      <c r="AJ49" s="95">
        <v>50</v>
      </c>
      <c r="AK49" s="95">
        <v>52</v>
      </c>
      <c r="AL49" s="95">
        <v>52</v>
      </c>
    </row>
    <row r="50" spans="1:40" x14ac:dyDescent="0.3">
      <c r="A50" s="17" t="s">
        <v>85</v>
      </c>
      <c r="B50" s="18">
        <v>47</v>
      </c>
      <c r="C50" s="10">
        <v>240895</v>
      </c>
      <c r="D50" s="18">
        <v>210126</v>
      </c>
      <c r="E50" s="57">
        <v>220474</v>
      </c>
      <c r="F50" s="3">
        <v>45554</v>
      </c>
      <c r="G50" s="5" t="s">
        <v>29</v>
      </c>
      <c r="H50" s="62">
        <v>1</v>
      </c>
      <c r="I50" s="62">
        <v>1</v>
      </c>
      <c r="J50" s="20" t="s">
        <v>30</v>
      </c>
      <c r="K50" s="21">
        <v>74.56</v>
      </c>
      <c r="L50" s="21">
        <v>87</v>
      </c>
      <c r="M50" s="21">
        <v>92</v>
      </c>
      <c r="N50" s="23">
        <v>13.5</v>
      </c>
      <c r="O50" s="23">
        <v>-1.56</v>
      </c>
      <c r="P50" s="23">
        <v>16.100000000000001</v>
      </c>
      <c r="Q50" s="23">
        <v>2.2000000000000002</v>
      </c>
      <c r="R50" s="23">
        <v>3.58</v>
      </c>
      <c r="S50" s="84">
        <v>-3.48</v>
      </c>
      <c r="T50" s="84">
        <v>-3.31</v>
      </c>
      <c r="U50" s="82">
        <v>29.17</v>
      </c>
      <c r="V50" s="82">
        <v>23.09</v>
      </c>
      <c r="W50" s="24">
        <v>-1.19</v>
      </c>
      <c r="X50" s="24">
        <v>1.2</v>
      </c>
      <c r="Y50" s="34">
        <v>191.89</v>
      </c>
      <c r="Z50" s="73">
        <v>176.93</v>
      </c>
      <c r="AA50" s="21">
        <v>139.62</v>
      </c>
      <c r="AB50" s="19">
        <v>103</v>
      </c>
      <c r="AD50" s="95">
        <v>71</v>
      </c>
      <c r="AE50" s="95">
        <v>56</v>
      </c>
      <c r="AF50" s="95">
        <v>75</v>
      </c>
      <c r="AG50" s="95">
        <v>70</v>
      </c>
      <c r="AH50" s="95">
        <v>66</v>
      </c>
      <c r="AI50" s="95">
        <v>63</v>
      </c>
      <c r="AJ50" s="95">
        <v>52</v>
      </c>
      <c r="AK50" s="95">
        <v>54</v>
      </c>
      <c r="AL50" s="95">
        <v>53</v>
      </c>
    </row>
    <row r="51" spans="1:40" x14ac:dyDescent="0.3">
      <c r="A51" s="17" t="s">
        <v>86</v>
      </c>
      <c r="B51" s="18">
        <v>48</v>
      </c>
      <c r="C51" s="10">
        <v>240133</v>
      </c>
      <c r="D51" s="18">
        <v>210210</v>
      </c>
      <c r="E51" s="57">
        <v>200838</v>
      </c>
      <c r="F51" s="3">
        <v>45528</v>
      </c>
      <c r="G51" s="6" t="s">
        <v>36</v>
      </c>
      <c r="H51" s="62">
        <v>1</v>
      </c>
      <c r="I51" s="62">
        <v>1</v>
      </c>
      <c r="J51" s="20" t="s">
        <v>30</v>
      </c>
      <c r="K51" s="21">
        <v>78.28</v>
      </c>
      <c r="L51" s="21">
        <v>120</v>
      </c>
      <c r="M51" s="21">
        <v>134</v>
      </c>
      <c r="N51" s="23">
        <v>14.7</v>
      </c>
      <c r="O51" s="23">
        <v>-0.36</v>
      </c>
      <c r="P51" s="23">
        <v>16.899999999999999</v>
      </c>
      <c r="Q51" s="23">
        <v>2.5</v>
      </c>
      <c r="R51" s="23">
        <v>3.32</v>
      </c>
      <c r="S51" s="27">
        <v>-2.5</v>
      </c>
      <c r="T51" s="82">
        <v>-2.14</v>
      </c>
      <c r="U51" s="82">
        <v>30.2</v>
      </c>
      <c r="V51" s="84">
        <v>30.77</v>
      </c>
      <c r="W51" s="24">
        <v>-0.37</v>
      </c>
      <c r="X51" s="24">
        <v>0.69</v>
      </c>
      <c r="Y51" s="72">
        <v>183.35</v>
      </c>
      <c r="Z51" s="72">
        <v>182.1</v>
      </c>
      <c r="AA51" s="21">
        <v>131.06</v>
      </c>
      <c r="AB51" s="19">
        <v>103</v>
      </c>
      <c r="AD51" s="95">
        <v>72</v>
      </c>
      <c r="AE51" s="95">
        <v>58</v>
      </c>
      <c r="AF51" s="95">
        <v>77</v>
      </c>
      <c r="AG51" s="95">
        <v>72</v>
      </c>
      <c r="AH51" s="95">
        <v>68</v>
      </c>
      <c r="AI51" s="95">
        <v>64</v>
      </c>
      <c r="AJ51" s="95">
        <v>53</v>
      </c>
      <c r="AK51" s="95">
        <v>54</v>
      </c>
      <c r="AL51" s="95">
        <v>53</v>
      </c>
    </row>
    <row r="52" spans="1:40" x14ac:dyDescent="0.3">
      <c r="A52" s="17" t="s">
        <v>87</v>
      </c>
      <c r="B52" s="18">
        <v>49</v>
      </c>
      <c r="C52" s="10">
        <v>240827</v>
      </c>
      <c r="D52" s="18">
        <v>220064</v>
      </c>
      <c r="E52" s="57">
        <v>220238</v>
      </c>
      <c r="F52" s="3">
        <v>45541</v>
      </c>
      <c r="G52" s="5" t="s">
        <v>43</v>
      </c>
      <c r="H52" s="61">
        <v>2</v>
      </c>
      <c r="I52" s="61">
        <v>2</v>
      </c>
      <c r="J52" s="20" t="s">
        <v>30</v>
      </c>
      <c r="K52" s="21">
        <v>76.36</v>
      </c>
      <c r="L52" s="21">
        <v>100</v>
      </c>
      <c r="M52" s="21">
        <v>109</v>
      </c>
      <c r="N52" s="23">
        <v>15.8</v>
      </c>
      <c r="O52" s="23">
        <v>0.74</v>
      </c>
      <c r="P52" s="23">
        <v>16.7</v>
      </c>
      <c r="Q52" s="23">
        <v>2.6</v>
      </c>
      <c r="R52" s="23">
        <v>5.18</v>
      </c>
      <c r="S52" s="82">
        <v>-2.2400000000000002</v>
      </c>
      <c r="T52" s="82">
        <v>-2.19</v>
      </c>
      <c r="U52" s="82">
        <v>28.96</v>
      </c>
      <c r="V52" s="27">
        <v>26.45</v>
      </c>
      <c r="W52" s="81">
        <v>3.12</v>
      </c>
      <c r="X52" s="24">
        <v>0.86</v>
      </c>
      <c r="Y52" s="85">
        <v>200.56</v>
      </c>
      <c r="Z52" s="35">
        <v>190.76</v>
      </c>
      <c r="AA52" s="73">
        <v>149.03</v>
      </c>
      <c r="AB52" s="19">
        <v>103</v>
      </c>
      <c r="AD52" s="95">
        <v>68</v>
      </c>
      <c r="AE52" s="95">
        <v>53</v>
      </c>
      <c r="AF52" s="95">
        <v>73</v>
      </c>
      <c r="AG52" s="95">
        <v>67</v>
      </c>
      <c r="AH52" s="95">
        <v>62</v>
      </c>
      <c r="AI52" s="95">
        <v>59</v>
      </c>
      <c r="AJ52" s="95">
        <v>49</v>
      </c>
      <c r="AK52" s="95">
        <v>51</v>
      </c>
      <c r="AL52" s="95">
        <v>50</v>
      </c>
    </row>
    <row r="53" spans="1:40" x14ac:dyDescent="0.3">
      <c r="A53" s="17" t="s">
        <v>88</v>
      </c>
      <c r="B53" s="100">
        <v>50</v>
      </c>
      <c r="C53" s="101">
        <v>240323</v>
      </c>
      <c r="D53" s="18">
        <v>220012</v>
      </c>
      <c r="E53" s="57">
        <v>215102</v>
      </c>
      <c r="F53" s="3">
        <v>45554</v>
      </c>
      <c r="G53" s="5" t="s">
        <v>29</v>
      </c>
      <c r="H53" s="62">
        <v>1</v>
      </c>
      <c r="I53" s="62">
        <v>1</v>
      </c>
      <c r="J53" s="20" t="s">
        <v>30</v>
      </c>
      <c r="K53" s="21">
        <v>79.06</v>
      </c>
      <c r="L53" s="21">
        <v>127</v>
      </c>
      <c r="M53" s="21">
        <v>143</v>
      </c>
      <c r="N53" s="23">
        <v>15.8</v>
      </c>
      <c r="O53" s="23">
        <v>0.74</v>
      </c>
      <c r="P53" s="23">
        <v>16</v>
      </c>
      <c r="Q53" s="23">
        <v>2.5</v>
      </c>
      <c r="R53" s="23">
        <v>4.2300000000000004</v>
      </c>
      <c r="S53" s="82">
        <v>-2.04</v>
      </c>
      <c r="T53" s="83">
        <v>-1.62</v>
      </c>
      <c r="U53" s="84">
        <v>37.630000000000003</v>
      </c>
      <c r="V53" s="84">
        <v>34.68</v>
      </c>
      <c r="W53" s="28">
        <v>5.69</v>
      </c>
      <c r="X53" s="24">
        <v>1.1499999999999999</v>
      </c>
      <c r="Y53" s="85">
        <v>203.99</v>
      </c>
      <c r="Z53" s="85">
        <v>194.6</v>
      </c>
      <c r="AA53" s="73">
        <v>149.37</v>
      </c>
      <c r="AB53" s="19">
        <v>105</v>
      </c>
      <c r="AD53" s="95">
        <v>70</v>
      </c>
      <c r="AE53" s="95">
        <v>55</v>
      </c>
      <c r="AF53" s="95">
        <v>74</v>
      </c>
      <c r="AG53" s="95">
        <v>69</v>
      </c>
      <c r="AH53" s="95">
        <v>64</v>
      </c>
      <c r="AI53" s="95">
        <v>61</v>
      </c>
      <c r="AJ53" s="95">
        <v>51</v>
      </c>
      <c r="AK53" s="95">
        <v>52</v>
      </c>
      <c r="AL53" s="95">
        <v>52</v>
      </c>
      <c r="AM53" s="102" t="s">
        <v>171</v>
      </c>
      <c r="AN53" s="102"/>
    </row>
    <row r="54" spans="1:40" x14ac:dyDescent="0.3">
      <c r="A54" s="17" t="s">
        <v>89</v>
      </c>
      <c r="B54" s="18">
        <v>51</v>
      </c>
      <c r="C54" s="10">
        <v>240619</v>
      </c>
      <c r="D54" s="18">
        <v>210210</v>
      </c>
      <c r="E54" s="57">
        <v>200427</v>
      </c>
      <c r="F54" s="3">
        <v>45554</v>
      </c>
      <c r="G54" s="5" t="s">
        <v>29</v>
      </c>
      <c r="H54" s="62">
        <v>1</v>
      </c>
      <c r="I54" s="62">
        <v>1</v>
      </c>
      <c r="J54" s="20" t="s">
        <v>30</v>
      </c>
      <c r="K54" s="21">
        <v>72.34</v>
      </c>
      <c r="L54" s="21">
        <v>100</v>
      </c>
      <c r="M54" s="21">
        <v>103</v>
      </c>
      <c r="N54" s="23">
        <v>14.5</v>
      </c>
      <c r="O54" s="23">
        <v>-0.56000000000000005</v>
      </c>
      <c r="P54" s="23">
        <v>16.3</v>
      </c>
      <c r="Q54" s="23">
        <v>2.4</v>
      </c>
      <c r="R54" s="23">
        <v>7.23</v>
      </c>
      <c r="S54" s="84">
        <v>-3.03</v>
      </c>
      <c r="T54" s="84">
        <v>-3.2</v>
      </c>
      <c r="U54" s="82">
        <v>27.28</v>
      </c>
      <c r="V54" s="83">
        <v>19.920000000000002</v>
      </c>
      <c r="W54" s="80">
        <v>3.52</v>
      </c>
      <c r="X54" s="24">
        <v>0.54</v>
      </c>
      <c r="Y54" s="85">
        <v>198.05</v>
      </c>
      <c r="Z54" s="85">
        <v>192.34</v>
      </c>
      <c r="AA54" s="21">
        <v>142.05000000000001</v>
      </c>
      <c r="AB54" s="19">
        <v>105</v>
      </c>
      <c r="AD54" s="95">
        <v>74</v>
      </c>
      <c r="AE54" s="95">
        <v>61</v>
      </c>
      <c r="AF54" s="95">
        <v>78</v>
      </c>
      <c r="AG54" s="95">
        <v>73</v>
      </c>
      <c r="AH54" s="95">
        <v>70</v>
      </c>
      <c r="AI54" s="95">
        <v>66</v>
      </c>
      <c r="AJ54" s="95">
        <v>55</v>
      </c>
      <c r="AK54" s="95">
        <v>57</v>
      </c>
      <c r="AL54" s="95">
        <v>55</v>
      </c>
    </row>
    <row r="55" spans="1:40" x14ac:dyDescent="0.3">
      <c r="A55" s="17" t="s">
        <v>90</v>
      </c>
      <c r="B55" s="18">
        <v>52</v>
      </c>
      <c r="C55" s="10">
        <v>240344</v>
      </c>
      <c r="D55" s="18">
        <v>220306</v>
      </c>
      <c r="E55" s="57" t="s">
        <v>53</v>
      </c>
      <c r="F55" s="3">
        <v>45554</v>
      </c>
      <c r="G55" s="5" t="s">
        <v>29</v>
      </c>
      <c r="H55" s="62">
        <v>1</v>
      </c>
      <c r="I55" s="62">
        <v>1</v>
      </c>
      <c r="J55" s="20" t="s">
        <v>30</v>
      </c>
      <c r="K55" s="21">
        <v>73.239999999999995</v>
      </c>
      <c r="L55" s="21">
        <v>103</v>
      </c>
      <c r="M55" s="21">
        <v>108</v>
      </c>
      <c r="N55" s="23">
        <v>14.9</v>
      </c>
      <c r="O55" s="23">
        <v>-0.16</v>
      </c>
      <c r="P55" s="23">
        <v>15.6</v>
      </c>
      <c r="Q55" s="23">
        <v>2.2999999999999998</v>
      </c>
      <c r="R55" s="23">
        <v>6.02</v>
      </c>
      <c r="S55" s="84">
        <v>-2.7</v>
      </c>
      <c r="T55" s="84">
        <v>-2.9</v>
      </c>
      <c r="U55" s="23">
        <v>23.45</v>
      </c>
      <c r="V55" s="82">
        <v>23.07</v>
      </c>
      <c r="W55" s="24">
        <v>-0.77</v>
      </c>
      <c r="X55" s="24">
        <v>0.38</v>
      </c>
      <c r="Y55" s="34">
        <v>190.76</v>
      </c>
      <c r="Z55" s="73">
        <v>178.05</v>
      </c>
      <c r="AA55" s="21">
        <v>140.02000000000001</v>
      </c>
      <c r="AB55" s="19">
        <v>104</v>
      </c>
      <c r="AD55" s="95">
        <v>67</v>
      </c>
      <c r="AE55" s="95">
        <v>49</v>
      </c>
      <c r="AF55" s="95">
        <v>70</v>
      </c>
      <c r="AG55" s="95">
        <v>64</v>
      </c>
      <c r="AH55" s="95">
        <v>59</v>
      </c>
      <c r="AI55" s="95">
        <v>56</v>
      </c>
      <c r="AJ55" s="95">
        <v>46</v>
      </c>
      <c r="AK55" s="95">
        <v>47</v>
      </c>
      <c r="AL55" s="95">
        <v>48</v>
      </c>
    </row>
    <row r="56" spans="1:40" x14ac:dyDescent="0.3">
      <c r="A56" s="17" t="s">
        <v>91</v>
      </c>
      <c r="B56" s="18">
        <v>53</v>
      </c>
      <c r="C56" s="10">
        <v>240168</v>
      </c>
      <c r="D56" s="31" t="s">
        <v>93</v>
      </c>
      <c r="E56" s="57">
        <v>210043</v>
      </c>
      <c r="F56" s="3">
        <v>45554</v>
      </c>
      <c r="G56" s="5" t="s">
        <v>29</v>
      </c>
      <c r="H56" s="61">
        <v>2</v>
      </c>
      <c r="I56" s="61">
        <v>2</v>
      </c>
      <c r="J56" s="20" t="s">
        <v>32</v>
      </c>
      <c r="K56" s="21">
        <v>67.62</v>
      </c>
      <c r="L56" s="21">
        <v>77</v>
      </c>
      <c r="M56" s="21">
        <v>74</v>
      </c>
      <c r="N56" s="23">
        <v>14.8</v>
      </c>
      <c r="O56" s="23">
        <v>-0.26</v>
      </c>
      <c r="P56" s="23">
        <v>19.2</v>
      </c>
      <c r="Q56" s="23">
        <v>2.8</v>
      </c>
      <c r="R56" s="83">
        <v>9.06</v>
      </c>
      <c r="S56" s="84">
        <v>-3.11</v>
      </c>
      <c r="T56" s="84">
        <v>-2.78</v>
      </c>
      <c r="U56" s="84">
        <v>34.090000000000003</v>
      </c>
      <c r="V56" s="84">
        <v>31.8</v>
      </c>
      <c r="W56" s="24">
        <v>-6.02</v>
      </c>
      <c r="X56" s="24">
        <v>0.73</v>
      </c>
      <c r="Y56" s="85">
        <v>199.37</v>
      </c>
      <c r="Z56" s="85">
        <v>192.38</v>
      </c>
      <c r="AA56" s="72">
        <v>152.19999999999999</v>
      </c>
      <c r="AB56" s="19">
        <v>102</v>
      </c>
      <c r="AD56" s="95">
        <v>69</v>
      </c>
      <c r="AE56" s="95">
        <v>54</v>
      </c>
      <c r="AF56" s="95">
        <v>74</v>
      </c>
      <c r="AG56" s="95">
        <v>69</v>
      </c>
      <c r="AH56" s="95">
        <v>64</v>
      </c>
      <c r="AI56" s="95">
        <v>61</v>
      </c>
      <c r="AJ56" s="95">
        <v>50</v>
      </c>
      <c r="AK56" s="95">
        <v>51</v>
      </c>
      <c r="AL56" s="95">
        <v>50</v>
      </c>
    </row>
    <row r="57" spans="1:40" x14ac:dyDescent="0.3">
      <c r="A57" s="17" t="s">
        <v>92</v>
      </c>
      <c r="B57" s="18">
        <v>54</v>
      </c>
      <c r="C57" s="10">
        <v>240335</v>
      </c>
      <c r="D57" s="18">
        <v>200734</v>
      </c>
      <c r="E57" s="57">
        <v>200310</v>
      </c>
      <c r="F57" s="3">
        <v>45554</v>
      </c>
      <c r="G57" s="5" t="s">
        <v>29</v>
      </c>
      <c r="H57" s="61">
        <v>2</v>
      </c>
      <c r="I57" s="61">
        <v>2</v>
      </c>
      <c r="J57" s="90" t="s">
        <v>34</v>
      </c>
      <c r="K57" s="21">
        <v>75.39</v>
      </c>
      <c r="L57" s="21">
        <v>90</v>
      </c>
      <c r="M57" s="21">
        <v>97</v>
      </c>
      <c r="N57" s="23">
        <v>15.1</v>
      </c>
      <c r="O57" s="23">
        <v>0.04</v>
      </c>
      <c r="P57" s="23">
        <v>19.7</v>
      </c>
      <c r="Q57" s="23">
        <v>3</v>
      </c>
      <c r="R57" s="23">
        <v>4.5</v>
      </c>
      <c r="S57" s="84">
        <v>-2.75</v>
      </c>
      <c r="T57" s="84">
        <v>-3.09</v>
      </c>
      <c r="U57" s="23">
        <v>23.1</v>
      </c>
      <c r="V57" s="82">
        <v>24.43</v>
      </c>
      <c r="W57" s="81">
        <v>2.91</v>
      </c>
      <c r="X57" s="37">
        <v>-0.24</v>
      </c>
      <c r="Y57" s="85">
        <v>207.63</v>
      </c>
      <c r="Z57" s="85">
        <v>197.2</v>
      </c>
      <c r="AA57" s="72">
        <v>153.44</v>
      </c>
      <c r="AB57" s="19">
        <v>102</v>
      </c>
      <c r="AD57" s="95">
        <v>73</v>
      </c>
      <c r="AE57" s="95">
        <v>60</v>
      </c>
      <c r="AF57" s="95">
        <v>77</v>
      </c>
      <c r="AG57" s="95">
        <v>72</v>
      </c>
      <c r="AH57" s="95">
        <v>69</v>
      </c>
      <c r="AI57" s="95">
        <v>65</v>
      </c>
      <c r="AJ57" s="95">
        <v>54</v>
      </c>
      <c r="AK57" s="95">
        <v>56</v>
      </c>
      <c r="AL57" s="95">
        <v>54</v>
      </c>
    </row>
    <row r="58" spans="1:40" x14ac:dyDescent="0.3">
      <c r="A58" s="17" t="s">
        <v>94</v>
      </c>
      <c r="B58" s="18">
        <v>55</v>
      </c>
      <c r="C58" s="10">
        <v>240945</v>
      </c>
      <c r="D58" s="18">
        <v>210126</v>
      </c>
      <c r="E58" s="57">
        <v>220074</v>
      </c>
      <c r="F58" s="3">
        <v>45554</v>
      </c>
      <c r="G58" s="5" t="s">
        <v>29</v>
      </c>
      <c r="H58" s="61">
        <v>2</v>
      </c>
      <c r="I58" s="61">
        <v>2</v>
      </c>
      <c r="J58" s="20" t="s">
        <v>32</v>
      </c>
      <c r="K58" s="21">
        <v>73.53</v>
      </c>
      <c r="L58" s="21">
        <v>103</v>
      </c>
      <c r="M58" s="21">
        <v>109</v>
      </c>
      <c r="N58" s="23">
        <v>14.3</v>
      </c>
      <c r="O58" s="23">
        <v>-0.76</v>
      </c>
      <c r="P58" s="23">
        <v>17.399999999999999</v>
      </c>
      <c r="Q58" s="23">
        <v>2.5</v>
      </c>
      <c r="R58" s="23">
        <v>1.42</v>
      </c>
      <c r="S58" s="30">
        <v>-3.91</v>
      </c>
      <c r="T58" s="30">
        <v>-3.74</v>
      </c>
      <c r="U58" s="23">
        <v>23.63</v>
      </c>
      <c r="V58" s="82">
        <v>23.34</v>
      </c>
      <c r="W58" s="24">
        <v>-3.62</v>
      </c>
      <c r="X58" s="24">
        <v>0.87</v>
      </c>
      <c r="Y58" s="34">
        <v>190.77</v>
      </c>
      <c r="Z58" s="73">
        <v>176.44</v>
      </c>
      <c r="AA58" s="21">
        <v>133.69</v>
      </c>
      <c r="AB58" s="19">
        <v>100</v>
      </c>
      <c r="AD58" s="95">
        <v>71</v>
      </c>
      <c r="AE58" s="95">
        <v>57</v>
      </c>
      <c r="AF58" s="95">
        <v>76</v>
      </c>
      <c r="AG58" s="95">
        <v>70</v>
      </c>
      <c r="AH58" s="95">
        <v>67</v>
      </c>
      <c r="AI58" s="95">
        <v>63</v>
      </c>
      <c r="AJ58" s="95">
        <v>53</v>
      </c>
      <c r="AK58" s="95">
        <v>54</v>
      </c>
      <c r="AL58" s="95">
        <v>53</v>
      </c>
    </row>
    <row r="59" spans="1:40" x14ac:dyDescent="0.3">
      <c r="A59" s="10" t="s">
        <v>95</v>
      </c>
      <c r="B59" s="18">
        <v>56</v>
      </c>
      <c r="C59" s="10">
        <v>240914</v>
      </c>
      <c r="D59" s="18">
        <v>220064</v>
      </c>
      <c r="E59" s="57">
        <v>220379</v>
      </c>
      <c r="F59" s="3">
        <v>45541</v>
      </c>
      <c r="G59" s="5" t="s">
        <v>43</v>
      </c>
      <c r="H59" s="61">
        <v>2</v>
      </c>
      <c r="I59" s="61">
        <v>2</v>
      </c>
      <c r="J59" s="90" t="s">
        <v>34</v>
      </c>
      <c r="K59" s="21">
        <v>78.13</v>
      </c>
      <c r="L59" s="21">
        <v>100</v>
      </c>
      <c r="M59" s="21">
        <v>112</v>
      </c>
      <c r="N59" s="23">
        <v>14.7</v>
      </c>
      <c r="O59" s="23">
        <v>-0.36</v>
      </c>
      <c r="P59" s="23">
        <v>15.9</v>
      </c>
      <c r="Q59" s="23">
        <v>2.2999999999999998</v>
      </c>
      <c r="R59" s="23">
        <v>4.6399999999999997</v>
      </c>
      <c r="S59" s="84">
        <v>-2.95</v>
      </c>
      <c r="T59" s="27">
        <v>-2.72</v>
      </c>
      <c r="U59" s="83">
        <v>26</v>
      </c>
      <c r="V59" s="27">
        <v>28.68</v>
      </c>
      <c r="W59" s="81">
        <v>3.25</v>
      </c>
      <c r="X59" s="24">
        <v>0.8</v>
      </c>
      <c r="Y59" s="85">
        <v>203.56</v>
      </c>
      <c r="Z59" s="35">
        <v>188.45</v>
      </c>
      <c r="AA59" s="21">
        <v>145.72</v>
      </c>
      <c r="AB59" s="19">
        <v>100</v>
      </c>
      <c r="AD59" s="95">
        <v>71</v>
      </c>
      <c r="AE59" s="95">
        <v>56</v>
      </c>
      <c r="AF59" s="95">
        <v>74</v>
      </c>
      <c r="AG59" s="95">
        <v>68</v>
      </c>
      <c r="AH59" s="95">
        <v>65</v>
      </c>
      <c r="AI59" s="95">
        <v>62</v>
      </c>
      <c r="AJ59" s="95">
        <v>52</v>
      </c>
      <c r="AK59" s="95">
        <v>54</v>
      </c>
      <c r="AL59" s="95">
        <v>53</v>
      </c>
    </row>
    <row r="60" spans="1:40" x14ac:dyDescent="0.3">
      <c r="A60" s="17" t="s">
        <v>96</v>
      </c>
      <c r="B60" s="18">
        <v>57</v>
      </c>
      <c r="C60" s="10">
        <v>240475</v>
      </c>
      <c r="D60" s="18">
        <v>220012</v>
      </c>
      <c r="E60" s="57">
        <v>200680</v>
      </c>
      <c r="F60" s="3">
        <v>45554</v>
      </c>
      <c r="G60" s="5" t="s">
        <v>29</v>
      </c>
      <c r="H60" s="61">
        <v>2</v>
      </c>
      <c r="I60" s="62">
        <v>1</v>
      </c>
      <c r="J60" s="20" t="s">
        <v>32</v>
      </c>
      <c r="K60" s="21">
        <v>74.459999999999994</v>
      </c>
      <c r="L60" s="21">
        <v>120</v>
      </c>
      <c r="M60" s="21">
        <v>128</v>
      </c>
      <c r="N60" s="23">
        <v>15.3</v>
      </c>
      <c r="O60" s="23">
        <v>0.24</v>
      </c>
      <c r="P60" s="23">
        <v>17.100000000000001</v>
      </c>
      <c r="Q60" s="23">
        <v>2.6</v>
      </c>
      <c r="R60" s="23">
        <v>5.36</v>
      </c>
      <c r="S60" s="84">
        <v>-2.9</v>
      </c>
      <c r="T60" s="84">
        <v>-2.97</v>
      </c>
      <c r="U60" s="23">
        <v>23.21</v>
      </c>
      <c r="V60" s="82">
        <v>24.07</v>
      </c>
      <c r="W60" s="80">
        <v>4.1900000000000004</v>
      </c>
      <c r="X60" s="24">
        <v>0.81</v>
      </c>
      <c r="Y60" s="85">
        <v>201.22</v>
      </c>
      <c r="Z60" s="35">
        <v>191.36</v>
      </c>
      <c r="AA60" s="21">
        <v>147.43</v>
      </c>
      <c r="AB60" s="19">
        <v>100</v>
      </c>
      <c r="AD60" s="95">
        <v>70</v>
      </c>
      <c r="AE60" s="95">
        <v>54</v>
      </c>
      <c r="AF60" s="95">
        <v>73</v>
      </c>
      <c r="AG60" s="95">
        <v>68</v>
      </c>
      <c r="AH60" s="95">
        <v>63</v>
      </c>
      <c r="AI60" s="95">
        <v>60</v>
      </c>
      <c r="AJ60" s="95">
        <v>50</v>
      </c>
      <c r="AK60" s="95">
        <v>51</v>
      </c>
      <c r="AL60" s="95">
        <v>51</v>
      </c>
    </row>
    <row r="61" spans="1:40" x14ac:dyDescent="0.3">
      <c r="A61" s="17" t="s">
        <v>97</v>
      </c>
      <c r="B61" s="18">
        <v>58</v>
      </c>
      <c r="C61" s="10">
        <v>240092</v>
      </c>
      <c r="D61" s="18">
        <v>210210</v>
      </c>
      <c r="E61" s="57">
        <v>200322</v>
      </c>
      <c r="F61" s="3">
        <v>45528</v>
      </c>
      <c r="G61" s="6" t="s">
        <v>36</v>
      </c>
      <c r="H61" s="61">
        <v>2</v>
      </c>
      <c r="I61" s="61">
        <v>2</v>
      </c>
      <c r="J61" s="20" t="s">
        <v>30</v>
      </c>
      <c r="K61" s="21">
        <v>74.010000000000005</v>
      </c>
      <c r="L61" s="21">
        <v>117</v>
      </c>
      <c r="M61" s="21">
        <v>123</v>
      </c>
      <c r="N61" s="23">
        <v>15.4</v>
      </c>
      <c r="O61" s="23">
        <v>0.34</v>
      </c>
      <c r="P61" s="23">
        <v>16.2</v>
      </c>
      <c r="Q61" s="23">
        <v>2.5</v>
      </c>
      <c r="R61" s="23">
        <v>6.44</v>
      </c>
      <c r="S61" s="27">
        <v>-2.61</v>
      </c>
      <c r="T61" s="82">
        <v>-2.1</v>
      </c>
      <c r="U61" s="82">
        <v>30.6</v>
      </c>
      <c r="V61" s="27">
        <v>26.71</v>
      </c>
      <c r="W61" s="24">
        <v>-0.72</v>
      </c>
      <c r="X61" s="24">
        <v>0.76</v>
      </c>
      <c r="Y61" s="72">
        <v>188.77</v>
      </c>
      <c r="Z61" s="72">
        <v>184.14</v>
      </c>
      <c r="AA61" s="21">
        <v>138.21</v>
      </c>
      <c r="AB61" s="19">
        <v>99</v>
      </c>
      <c r="AD61" s="95">
        <v>73</v>
      </c>
      <c r="AE61" s="95">
        <v>60</v>
      </c>
      <c r="AF61" s="95">
        <v>77</v>
      </c>
      <c r="AG61" s="95">
        <v>72</v>
      </c>
      <c r="AH61" s="95">
        <v>70</v>
      </c>
      <c r="AI61" s="95">
        <v>65</v>
      </c>
      <c r="AJ61" s="95">
        <v>55</v>
      </c>
      <c r="AK61" s="95">
        <v>56</v>
      </c>
      <c r="AL61" s="95">
        <v>55</v>
      </c>
    </row>
    <row r="62" spans="1:40" x14ac:dyDescent="0.3">
      <c r="A62" s="17" t="s">
        <v>98</v>
      </c>
      <c r="B62" s="18">
        <v>59</v>
      </c>
      <c r="C62" s="10">
        <v>240811</v>
      </c>
      <c r="D62" s="18">
        <v>220064</v>
      </c>
      <c r="E62" s="57">
        <v>220336</v>
      </c>
      <c r="F62" s="3">
        <v>45541</v>
      </c>
      <c r="G62" s="5" t="s">
        <v>43</v>
      </c>
      <c r="H62" s="62">
        <v>1</v>
      </c>
      <c r="I62" s="62">
        <v>1</v>
      </c>
      <c r="J62" s="20" t="s">
        <v>30</v>
      </c>
      <c r="K62" s="21">
        <v>70.040000000000006</v>
      </c>
      <c r="L62" s="21">
        <v>153</v>
      </c>
      <c r="M62" s="21">
        <v>153</v>
      </c>
      <c r="N62" s="23">
        <v>16</v>
      </c>
      <c r="O62" s="23">
        <v>0.94</v>
      </c>
      <c r="P62" s="23">
        <v>20.9</v>
      </c>
      <c r="Q62" s="23">
        <v>3.3</v>
      </c>
      <c r="R62" s="23">
        <v>3.34</v>
      </c>
      <c r="S62" s="82">
        <v>-2.0099999999999998</v>
      </c>
      <c r="T62" s="82">
        <v>-1.92</v>
      </c>
      <c r="U62" s="82">
        <v>28.64</v>
      </c>
      <c r="V62" s="84">
        <v>29.11</v>
      </c>
      <c r="W62" s="81">
        <v>2.46</v>
      </c>
      <c r="X62" s="24">
        <v>0.78</v>
      </c>
      <c r="Y62" s="72">
        <v>188.03</v>
      </c>
      <c r="Z62" s="72">
        <v>183.12</v>
      </c>
      <c r="AA62" s="21">
        <v>139.49</v>
      </c>
      <c r="AB62" s="19">
        <v>98</v>
      </c>
      <c r="AD62" s="95">
        <v>70</v>
      </c>
      <c r="AE62" s="95">
        <v>55</v>
      </c>
      <c r="AF62" s="95">
        <v>74</v>
      </c>
      <c r="AG62" s="95">
        <v>68</v>
      </c>
      <c r="AH62" s="95">
        <v>64</v>
      </c>
      <c r="AI62" s="95">
        <v>61</v>
      </c>
      <c r="AJ62" s="95">
        <v>51</v>
      </c>
      <c r="AK62" s="95">
        <v>52</v>
      </c>
      <c r="AL62" s="95">
        <v>52</v>
      </c>
    </row>
    <row r="63" spans="1:40" x14ac:dyDescent="0.3">
      <c r="A63" s="17" t="s">
        <v>99</v>
      </c>
      <c r="B63" s="18">
        <v>60</v>
      </c>
      <c r="C63" s="10">
        <v>240933</v>
      </c>
      <c r="D63" s="18">
        <v>210215</v>
      </c>
      <c r="E63" s="57">
        <v>220772</v>
      </c>
      <c r="F63" s="3">
        <v>45554</v>
      </c>
      <c r="G63" s="5" t="s">
        <v>29</v>
      </c>
      <c r="H63" s="62">
        <v>1</v>
      </c>
      <c r="I63" s="62">
        <v>1</v>
      </c>
      <c r="J63" s="20" t="s">
        <v>30</v>
      </c>
      <c r="K63" s="21">
        <v>72.78</v>
      </c>
      <c r="L63" s="21">
        <v>110</v>
      </c>
      <c r="M63" s="21">
        <v>114</v>
      </c>
      <c r="N63" s="23">
        <v>14.2</v>
      </c>
      <c r="O63" s="23">
        <v>-0.86</v>
      </c>
      <c r="P63" s="23">
        <v>17.7</v>
      </c>
      <c r="Q63" s="23">
        <v>2.5</v>
      </c>
      <c r="R63" s="23">
        <v>2.19</v>
      </c>
      <c r="S63" s="84">
        <v>-3.5</v>
      </c>
      <c r="T63" s="84">
        <v>-3.26</v>
      </c>
      <c r="U63" s="83">
        <v>25.17</v>
      </c>
      <c r="V63" s="83">
        <v>21.21</v>
      </c>
      <c r="W63" s="24">
        <v>0.4</v>
      </c>
      <c r="X63" s="24">
        <v>0.97</v>
      </c>
      <c r="Y63" s="21">
        <v>211.21</v>
      </c>
      <c r="Z63" s="85">
        <v>194.36</v>
      </c>
      <c r="AA63" s="73">
        <v>148.19999999999999</v>
      </c>
      <c r="AB63" s="19">
        <v>98</v>
      </c>
      <c r="AD63" s="95">
        <v>71</v>
      </c>
      <c r="AE63" s="95">
        <v>55</v>
      </c>
      <c r="AF63" s="95">
        <v>76</v>
      </c>
      <c r="AG63" s="95">
        <v>71</v>
      </c>
      <c r="AH63" s="95">
        <v>66</v>
      </c>
      <c r="AI63" s="95">
        <v>62</v>
      </c>
      <c r="AJ63" s="95">
        <v>52</v>
      </c>
      <c r="AK63" s="95">
        <v>53</v>
      </c>
      <c r="AL63" s="95">
        <v>52</v>
      </c>
    </row>
    <row r="64" spans="1:40" x14ac:dyDescent="0.3">
      <c r="A64" s="17" t="s">
        <v>100</v>
      </c>
      <c r="B64" s="18">
        <v>61</v>
      </c>
      <c r="C64" s="10">
        <v>240277</v>
      </c>
      <c r="D64" s="18">
        <v>210210</v>
      </c>
      <c r="E64" s="57">
        <v>180104</v>
      </c>
      <c r="F64" s="3">
        <v>45541</v>
      </c>
      <c r="G64" s="5" t="s">
        <v>43</v>
      </c>
      <c r="H64" s="61">
        <v>2</v>
      </c>
      <c r="I64" s="61">
        <v>2</v>
      </c>
      <c r="J64" s="20" t="s">
        <v>30</v>
      </c>
      <c r="K64" s="21">
        <v>76.709999999999994</v>
      </c>
      <c r="L64" s="21">
        <v>117</v>
      </c>
      <c r="M64" s="21">
        <v>128</v>
      </c>
      <c r="N64" s="23">
        <v>16.5</v>
      </c>
      <c r="O64" s="23">
        <v>1.44</v>
      </c>
      <c r="P64" s="23">
        <v>18.2</v>
      </c>
      <c r="Q64" s="23">
        <v>3</v>
      </c>
      <c r="R64" s="23">
        <v>-0.94</v>
      </c>
      <c r="S64" s="27">
        <v>-2.64</v>
      </c>
      <c r="T64" s="84">
        <v>-2.92</v>
      </c>
      <c r="U64" s="84">
        <v>35.49</v>
      </c>
      <c r="V64" s="84">
        <v>33.81</v>
      </c>
      <c r="W64" s="80">
        <v>3.54</v>
      </c>
      <c r="X64" s="24">
        <v>1.22</v>
      </c>
      <c r="Y64" s="21">
        <v>210.69</v>
      </c>
      <c r="Z64" s="85">
        <v>197.12</v>
      </c>
      <c r="AA64" s="21">
        <v>143.22</v>
      </c>
      <c r="AB64" s="19">
        <v>98</v>
      </c>
      <c r="AD64" s="95">
        <v>73</v>
      </c>
      <c r="AE64" s="95">
        <v>60</v>
      </c>
      <c r="AF64" s="95">
        <v>77</v>
      </c>
      <c r="AG64" s="95">
        <v>72</v>
      </c>
      <c r="AH64" s="95">
        <v>69</v>
      </c>
      <c r="AI64" s="95">
        <v>66</v>
      </c>
      <c r="AJ64" s="95">
        <v>55</v>
      </c>
      <c r="AK64" s="95">
        <v>56</v>
      </c>
      <c r="AL64" s="95">
        <v>54</v>
      </c>
    </row>
    <row r="65" spans="1:38" x14ac:dyDescent="0.3">
      <c r="A65" s="17" t="s">
        <v>101</v>
      </c>
      <c r="B65" s="18">
        <v>62</v>
      </c>
      <c r="C65" s="10">
        <v>240361</v>
      </c>
      <c r="D65" s="18">
        <v>220025</v>
      </c>
      <c r="E65" s="57">
        <v>171598</v>
      </c>
      <c r="F65" s="3">
        <v>45541</v>
      </c>
      <c r="G65" s="5" t="s">
        <v>43</v>
      </c>
      <c r="H65" s="61">
        <v>2</v>
      </c>
      <c r="I65" s="61">
        <v>2</v>
      </c>
      <c r="J65" s="20" t="s">
        <v>32</v>
      </c>
      <c r="K65" s="21">
        <v>74</v>
      </c>
      <c r="L65" s="21">
        <v>87</v>
      </c>
      <c r="M65" s="21">
        <v>92</v>
      </c>
      <c r="N65" s="23">
        <v>15.1</v>
      </c>
      <c r="O65" s="23">
        <v>0.04</v>
      </c>
      <c r="P65" s="23">
        <v>20.6</v>
      </c>
      <c r="Q65" s="23">
        <v>3.1</v>
      </c>
      <c r="R65" s="23">
        <v>2.77</v>
      </c>
      <c r="S65" s="30">
        <v>-3.88</v>
      </c>
      <c r="T65" s="30">
        <v>-3.77</v>
      </c>
      <c r="U65" s="83">
        <v>24.06</v>
      </c>
      <c r="V65" s="82">
        <v>24.3</v>
      </c>
      <c r="W65" s="24">
        <v>-2.89</v>
      </c>
      <c r="X65" s="24">
        <v>0.7</v>
      </c>
      <c r="Y65" s="85">
        <v>201.71</v>
      </c>
      <c r="Z65" s="35">
        <v>186.01</v>
      </c>
      <c r="AA65" s="21">
        <v>145.99</v>
      </c>
      <c r="AB65" s="19">
        <v>97</v>
      </c>
      <c r="AD65" s="95">
        <v>70</v>
      </c>
      <c r="AE65" s="95">
        <v>52</v>
      </c>
      <c r="AF65" s="95">
        <v>72</v>
      </c>
      <c r="AG65" s="95">
        <v>66</v>
      </c>
      <c r="AH65" s="95">
        <v>62</v>
      </c>
      <c r="AI65" s="95">
        <v>59</v>
      </c>
      <c r="AJ65" s="95">
        <v>48</v>
      </c>
      <c r="AK65" s="95">
        <v>49</v>
      </c>
      <c r="AL65" s="95">
        <v>49</v>
      </c>
    </row>
    <row r="66" spans="1:38" x14ac:dyDescent="0.3">
      <c r="A66" s="17" t="s">
        <v>102</v>
      </c>
      <c r="B66" s="18">
        <v>63</v>
      </c>
      <c r="C66" s="10">
        <v>240468</v>
      </c>
      <c r="D66" s="18">
        <v>200734</v>
      </c>
      <c r="E66" s="57">
        <v>190412</v>
      </c>
      <c r="F66" s="3">
        <v>45554</v>
      </c>
      <c r="G66" s="5" t="s">
        <v>29</v>
      </c>
      <c r="H66" s="61">
        <v>2</v>
      </c>
      <c r="I66" s="61">
        <v>2</v>
      </c>
      <c r="J66" s="20" t="s">
        <v>32</v>
      </c>
      <c r="K66" s="21">
        <v>70.760000000000005</v>
      </c>
      <c r="L66" s="21">
        <v>120</v>
      </c>
      <c r="M66" s="21">
        <v>121</v>
      </c>
      <c r="N66" s="23">
        <v>15.5</v>
      </c>
      <c r="O66" s="23">
        <v>0.44</v>
      </c>
      <c r="P66" s="23">
        <v>23.3</v>
      </c>
      <c r="Q66" s="23">
        <v>3.6</v>
      </c>
      <c r="R66" s="23">
        <v>-0.15</v>
      </c>
      <c r="S66" s="84">
        <v>-2.71</v>
      </c>
      <c r="T66" s="27">
        <v>-2.52</v>
      </c>
      <c r="U66" s="27">
        <v>31.81</v>
      </c>
      <c r="V66" s="84">
        <v>34.590000000000003</v>
      </c>
      <c r="W66" s="24">
        <v>-4.21</v>
      </c>
      <c r="X66" s="24">
        <v>1.1399999999999999</v>
      </c>
      <c r="Y66" s="34">
        <v>193.87</v>
      </c>
      <c r="Z66" s="35">
        <v>185.95</v>
      </c>
      <c r="AA66" s="21">
        <v>146.69999999999999</v>
      </c>
      <c r="AB66" s="19">
        <v>95</v>
      </c>
      <c r="AD66" s="95">
        <v>72</v>
      </c>
      <c r="AE66" s="95">
        <v>60</v>
      </c>
      <c r="AF66" s="95">
        <v>77</v>
      </c>
      <c r="AG66" s="95">
        <v>72</v>
      </c>
      <c r="AH66" s="95">
        <v>68</v>
      </c>
      <c r="AI66" s="95">
        <v>65</v>
      </c>
      <c r="AJ66" s="95">
        <v>54</v>
      </c>
      <c r="AK66" s="95">
        <v>56</v>
      </c>
      <c r="AL66" s="95">
        <v>54</v>
      </c>
    </row>
    <row r="67" spans="1:38" x14ac:dyDescent="0.3">
      <c r="A67" s="17" t="s">
        <v>103</v>
      </c>
      <c r="B67" s="18">
        <v>64</v>
      </c>
      <c r="C67" s="11">
        <v>240066</v>
      </c>
      <c r="D67" s="18">
        <v>210210</v>
      </c>
      <c r="E67" s="58" t="s">
        <v>105</v>
      </c>
      <c r="F67" s="3">
        <v>45528</v>
      </c>
      <c r="G67" s="6" t="s">
        <v>36</v>
      </c>
      <c r="H67" s="62">
        <v>1</v>
      </c>
      <c r="I67" s="62">
        <v>1</v>
      </c>
      <c r="J67" s="17" t="s">
        <v>30</v>
      </c>
      <c r="K67" s="10" t="s">
        <v>106</v>
      </c>
      <c r="L67" s="10" t="s">
        <v>108</v>
      </c>
      <c r="M67" s="10" t="s">
        <v>109</v>
      </c>
      <c r="N67" s="10" t="s">
        <v>110</v>
      </c>
      <c r="O67" s="10" t="s">
        <v>111</v>
      </c>
      <c r="P67" s="10" t="s">
        <v>112</v>
      </c>
      <c r="Q67" s="10" t="s">
        <v>113</v>
      </c>
      <c r="R67" s="23">
        <v>7.98</v>
      </c>
      <c r="S67" s="25">
        <v>-2.38</v>
      </c>
      <c r="T67" s="25">
        <v>-2.62</v>
      </c>
      <c r="U67" s="82">
        <v>29.07</v>
      </c>
      <c r="V67" s="82">
        <v>25.67</v>
      </c>
      <c r="W67" s="23">
        <v>1.02</v>
      </c>
      <c r="X67" s="24">
        <v>0.84</v>
      </c>
      <c r="Y67" s="33">
        <v>192.21</v>
      </c>
      <c r="Z67" s="38">
        <v>187.42</v>
      </c>
      <c r="AA67" s="22">
        <v>144.26</v>
      </c>
      <c r="AB67" s="19">
        <v>95</v>
      </c>
      <c r="AD67" s="95">
        <v>73</v>
      </c>
      <c r="AE67" s="95">
        <v>60</v>
      </c>
      <c r="AF67" s="95">
        <v>77</v>
      </c>
      <c r="AG67" s="95">
        <v>72</v>
      </c>
      <c r="AH67" s="95">
        <v>69</v>
      </c>
      <c r="AI67" s="95">
        <v>65</v>
      </c>
      <c r="AJ67" s="95">
        <v>54</v>
      </c>
      <c r="AK67" s="95">
        <v>55</v>
      </c>
      <c r="AL67" s="95">
        <v>54</v>
      </c>
    </row>
    <row r="68" spans="1:38" x14ac:dyDescent="0.3">
      <c r="A68" s="17" t="s">
        <v>104</v>
      </c>
      <c r="B68" s="18">
        <v>65</v>
      </c>
      <c r="C68" s="10">
        <v>240287</v>
      </c>
      <c r="D68" s="18">
        <v>200734</v>
      </c>
      <c r="E68" s="57">
        <v>212043</v>
      </c>
      <c r="F68" s="3">
        <v>45541</v>
      </c>
      <c r="G68" s="5" t="s">
        <v>43</v>
      </c>
      <c r="H68" s="62">
        <v>1</v>
      </c>
      <c r="I68" s="62">
        <v>1</v>
      </c>
      <c r="J68" s="20" t="s">
        <v>30</v>
      </c>
      <c r="K68" s="21">
        <v>69.95</v>
      </c>
      <c r="L68" s="21">
        <v>120</v>
      </c>
      <c r="M68" s="21">
        <v>120</v>
      </c>
      <c r="N68" s="23">
        <v>14.5</v>
      </c>
      <c r="O68" s="23">
        <v>-0.56000000000000005</v>
      </c>
      <c r="P68" s="23">
        <v>21</v>
      </c>
      <c r="Q68" s="23">
        <v>3.1</v>
      </c>
      <c r="R68" s="23">
        <v>0.45</v>
      </c>
      <c r="S68" s="30">
        <v>-3.65</v>
      </c>
      <c r="T68" s="84">
        <v>-2.86</v>
      </c>
      <c r="U68" s="25">
        <v>31</v>
      </c>
      <c r="V68" s="84">
        <v>34.58</v>
      </c>
      <c r="W68" s="24">
        <v>-2.68</v>
      </c>
      <c r="X68" s="24">
        <v>1.1499999999999999</v>
      </c>
      <c r="Y68" s="85">
        <v>205.49</v>
      </c>
      <c r="Z68" s="85">
        <v>193.04</v>
      </c>
      <c r="AA68" s="21">
        <v>146.25</v>
      </c>
      <c r="AB68" s="19">
        <v>97</v>
      </c>
      <c r="AD68" s="95">
        <v>72</v>
      </c>
      <c r="AE68" s="95">
        <v>59</v>
      </c>
      <c r="AF68" s="95">
        <v>76</v>
      </c>
      <c r="AG68" s="95">
        <v>72</v>
      </c>
      <c r="AH68" s="95">
        <v>68</v>
      </c>
      <c r="AI68" s="95">
        <v>64</v>
      </c>
      <c r="AJ68" s="95">
        <v>53</v>
      </c>
      <c r="AK68" s="95">
        <v>55</v>
      </c>
      <c r="AL68" s="95">
        <v>53</v>
      </c>
    </row>
    <row r="69" spans="1:38" x14ac:dyDescent="0.3">
      <c r="A69" s="17" t="s">
        <v>114</v>
      </c>
      <c r="B69" s="18">
        <v>66</v>
      </c>
      <c r="C69" s="10">
        <v>240967</v>
      </c>
      <c r="D69" s="65" t="s">
        <v>39</v>
      </c>
      <c r="E69" s="57">
        <v>210189</v>
      </c>
      <c r="F69" s="3">
        <v>45528</v>
      </c>
      <c r="G69" s="6" t="s">
        <v>36</v>
      </c>
      <c r="H69" s="61">
        <v>2</v>
      </c>
      <c r="I69" s="62">
        <v>1</v>
      </c>
      <c r="J69" s="20" t="s">
        <v>30</v>
      </c>
      <c r="K69" s="21">
        <v>71.95</v>
      </c>
      <c r="L69" s="21">
        <v>93</v>
      </c>
      <c r="M69" s="21">
        <v>96</v>
      </c>
      <c r="N69" s="23">
        <v>15.4</v>
      </c>
      <c r="O69" s="23">
        <v>0.34</v>
      </c>
      <c r="P69" s="23">
        <v>14.8</v>
      </c>
      <c r="Q69" s="23">
        <v>2.2999999999999998</v>
      </c>
      <c r="R69" s="23">
        <v>4.57</v>
      </c>
      <c r="S69" s="30">
        <v>-3.77</v>
      </c>
      <c r="T69" s="84">
        <v>-3.44</v>
      </c>
      <c r="U69" s="23">
        <v>19.46</v>
      </c>
      <c r="V69" s="82">
        <v>22.38</v>
      </c>
      <c r="W69" s="24">
        <v>1.19</v>
      </c>
      <c r="X69" s="24">
        <v>0.15</v>
      </c>
      <c r="Y69" s="21">
        <v>223.72</v>
      </c>
      <c r="Z69" s="26">
        <v>204.82</v>
      </c>
      <c r="AA69" s="85">
        <v>161.22</v>
      </c>
      <c r="AB69" s="19">
        <v>97</v>
      </c>
      <c r="AD69" s="95">
        <v>71</v>
      </c>
      <c r="AE69" s="95">
        <v>57</v>
      </c>
      <c r="AF69" s="95">
        <v>76</v>
      </c>
      <c r="AG69" s="95">
        <v>71</v>
      </c>
      <c r="AH69" s="95">
        <v>66</v>
      </c>
      <c r="AI69" s="95">
        <v>63</v>
      </c>
      <c r="AJ69" s="95">
        <v>53</v>
      </c>
      <c r="AK69" s="95">
        <v>54</v>
      </c>
      <c r="AL69" s="95">
        <v>54</v>
      </c>
    </row>
    <row r="70" spans="1:38" x14ac:dyDescent="0.3">
      <c r="A70" s="17" t="s">
        <v>115</v>
      </c>
      <c r="B70" s="18">
        <v>67</v>
      </c>
      <c r="C70" s="10">
        <v>240552</v>
      </c>
      <c r="D70" s="18">
        <v>220025</v>
      </c>
      <c r="E70" s="57">
        <v>210572</v>
      </c>
      <c r="F70" s="3">
        <v>45554</v>
      </c>
      <c r="G70" s="5" t="s">
        <v>29</v>
      </c>
      <c r="H70" s="61">
        <v>2</v>
      </c>
      <c r="I70" s="62">
        <v>1</v>
      </c>
      <c r="J70" s="20" t="s">
        <v>30</v>
      </c>
      <c r="K70" s="21">
        <v>82.03</v>
      </c>
      <c r="L70" s="21">
        <v>103</v>
      </c>
      <c r="M70" s="21">
        <v>121</v>
      </c>
      <c r="N70" s="23">
        <v>13.3</v>
      </c>
      <c r="O70" s="23">
        <v>-1.76</v>
      </c>
      <c r="P70" s="23">
        <v>19.5</v>
      </c>
      <c r="Q70" s="23">
        <v>2.6</v>
      </c>
      <c r="R70" s="23">
        <v>2.72</v>
      </c>
      <c r="S70" s="30">
        <v>-4.63</v>
      </c>
      <c r="T70" s="30">
        <v>-4</v>
      </c>
      <c r="U70" s="83">
        <v>26</v>
      </c>
      <c r="V70" s="27">
        <v>25.99</v>
      </c>
      <c r="W70" s="24">
        <v>-5.12</v>
      </c>
      <c r="X70" s="23">
        <v>1.64</v>
      </c>
      <c r="Y70" s="35">
        <v>196.29</v>
      </c>
      <c r="Z70" s="73">
        <v>177.24</v>
      </c>
      <c r="AA70" s="21">
        <v>136.33000000000001</v>
      </c>
      <c r="AB70" s="19">
        <v>95</v>
      </c>
      <c r="AD70" s="95">
        <v>70</v>
      </c>
      <c r="AE70" s="95">
        <v>54</v>
      </c>
      <c r="AF70" s="95">
        <v>73</v>
      </c>
      <c r="AG70" s="95">
        <v>68</v>
      </c>
      <c r="AH70" s="95">
        <v>63</v>
      </c>
      <c r="AI70" s="95">
        <v>60</v>
      </c>
      <c r="AJ70" s="95">
        <v>50</v>
      </c>
      <c r="AK70" s="95">
        <v>51</v>
      </c>
      <c r="AL70" s="95">
        <v>51</v>
      </c>
    </row>
    <row r="71" spans="1:38" ht="27" customHeight="1" x14ac:dyDescent="0.3">
      <c r="A71" s="12" t="s">
        <v>2</v>
      </c>
      <c r="B71" s="18">
        <v>68</v>
      </c>
      <c r="C71" s="10">
        <v>240311</v>
      </c>
      <c r="D71" s="18">
        <v>220012</v>
      </c>
      <c r="E71" s="57">
        <v>180015</v>
      </c>
      <c r="F71" s="3">
        <v>45554</v>
      </c>
      <c r="G71" s="5" t="s">
        <v>29</v>
      </c>
      <c r="H71" s="63">
        <v>3</v>
      </c>
      <c r="I71" s="62">
        <v>1</v>
      </c>
      <c r="J71" s="20" t="s">
        <v>32</v>
      </c>
      <c r="K71" s="21">
        <v>76.41</v>
      </c>
      <c r="L71" s="21">
        <v>133</v>
      </c>
      <c r="M71" s="21">
        <v>146</v>
      </c>
      <c r="N71" s="23">
        <v>15.6</v>
      </c>
      <c r="O71" s="23">
        <v>0.54</v>
      </c>
      <c r="P71" s="23">
        <v>15.8</v>
      </c>
      <c r="Q71" s="23">
        <v>2.5</v>
      </c>
      <c r="R71" s="23">
        <v>7.11</v>
      </c>
      <c r="S71" s="27">
        <v>-2.61</v>
      </c>
      <c r="T71" s="27">
        <v>-2.64</v>
      </c>
      <c r="U71" s="83">
        <v>24.2</v>
      </c>
      <c r="V71" s="82">
        <v>24.64</v>
      </c>
      <c r="W71" s="24">
        <v>2.16</v>
      </c>
      <c r="X71" s="24">
        <v>0.98</v>
      </c>
      <c r="Y71" s="72">
        <v>186.74</v>
      </c>
      <c r="Z71" s="72">
        <v>184.1</v>
      </c>
      <c r="AA71" s="21">
        <v>135.49</v>
      </c>
      <c r="AB71" s="19">
        <v>94</v>
      </c>
      <c r="AD71" s="95">
        <v>72</v>
      </c>
      <c r="AE71" s="95">
        <v>58</v>
      </c>
      <c r="AF71" s="95">
        <v>74</v>
      </c>
      <c r="AG71" s="95">
        <v>69</v>
      </c>
      <c r="AH71" s="95">
        <v>66</v>
      </c>
      <c r="AI71" s="95">
        <v>65</v>
      </c>
      <c r="AJ71" s="95">
        <v>53</v>
      </c>
      <c r="AK71" s="95">
        <v>56</v>
      </c>
      <c r="AL71" s="95">
        <v>55</v>
      </c>
    </row>
    <row r="72" spans="1:38" x14ac:dyDescent="0.3">
      <c r="A72" s="17" t="s">
        <v>116</v>
      </c>
      <c r="B72" s="18">
        <v>69</v>
      </c>
      <c r="C72" s="10">
        <v>240370</v>
      </c>
      <c r="D72" s="18">
        <v>220025</v>
      </c>
      <c r="E72" s="57">
        <v>200851</v>
      </c>
      <c r="F72" s="3">
        <v>45554</v>
      </c>
      <c r="G72" s="5" t="s">
        <v>29</v>
      </c>
      <c r="H72" s="62">
        <v>1</v>
      </c>
      <c r="I72" s="62">
        <v>1</v>
      </c>
      <c r="J72" s="20" t="s">
        <v>32</v>
      </c>
      <c r="K72" s="21">
        <v>75.23</v>
      </c>
      <c r="L72" s="21">
        <v>110</v>
      </c>
      <c r="M72" s="21">
        <v>118</v>
      </c>
      <c r="N72" s="23">
        <v>14.9</v>
      </c>
      <c r="O72" s="23">
        <v>-0.16</v>
      </c>
      <c r="P72" s="23">
        <v>15.2</v>
      </c>
      <c r="Q72" s="23">
        <v>2.2999999999999998</v>
      </c>
      <c r="R72" s="23">
        <v>5.73</v>
      </c>
      <c r="S72" s="84">
        <v>-3.32</v>
      </c>
      <c r="T72" s="84">
        <v>-2.98</v>
      </c>
      <c r="U72" s="82">
        <v>27.5</v>
      </c>
      <c r="V72" s="27">
        <v>26.18</v>
      </c>
      <c r="W72" s="24">
        <v>0.15</v>
      </c>
      <c r="X72" s="24">
        <v>0.96</v>
      </c>
      <c r="Y72" s="85">
        <v>196.84</v>
      </c>
      <c r="Z72" s="35">
        <v>185.55</v>
      </c>
      <c r="AA72" s="21">
        <v>142.35</v>
      </c>
      <c r="AB72" s="19">
        <v>93</v>
      </c>
      <c r="AD72" s="95">
        <v>70</v>
      </c>
      <c r="AE72" s="95">
        <v>54</v>
      </c>
      <c r="AF72" s="95">
        <v>73</v>
      </c>
      <c r="AG72" s="95">
        <v>68</v>
      </c>
      <c r="AH72" s="95">
        <v>63</v>
      </c>
      <c r="AI72" s="95">
        <v>60</v>
      </c>
      <c r="AJ72" s="95">
        <v>50</v>
      </c>
      <c r="AK72" s="95">
        <v>52</v>
      </c>
      <c r="AL72" s="95">
        <v>51</v>
      </c>
    </row>
    <row r="73" spans="1:38" x14ac:dyDescent="0.3">
      <c r="A73" s="17" t="s">
        <v>117</v>
      </c>
      <c r="B73" s="18">
        <v>70</v>
      </c>
      <c r="C73" s="10">
        <v>240670</v>
      </c>
      <c r="D73" s="18">
        <v>220306</v>
      </c>
      <c r="E73" s="57">
        <v>190432</v>
      </c>
      <c r="F73" s="3">
        <v>45554</v>
      </c>
      <c r="G73" s="5" t="s">
        <v>29</v>
      </c>
      <c r="H73" s="62">
        <v>1</v>
      </c>
      <c r="I73" s="62">
        <v>1</v>
      </c>
      <c r="J73" s="20" t="s">
        <v>30</v>
      </c>
      <c r="K73" s="21">
        <v>68.88</v>
      </c>
      <c r="L73" s="21">
        <v>113</v>
      </c>
      <c r="M73" s="21">
        <v>112</v>
      </c>
      <c r="N73" s="23">
        <v>15.2</v>
      </c>
      <c r="O73" s="23">
        <v>0.14000000000000001</v>
      </c>
      <c r="P73" s="23">
        <v>15.2</v>
      </c>
      <c r="Q73" s="23">
        <v>2.2999999999999998</v>
      </c>
      <c r="R73" s="23">
        <v>7.46</v>
      </c>
      <c r="S73" s="82">
        <v>-2.15</v>
      </c>
      <c r="T73" s="82">
        <v>-2.16</v>
      </c>
      <c r="U73" s="82">
        <v>28.17</v>
      </c>
      <c r="V73" s="27">
        <v>27.28</v>
      </c>
      <c r="W73" s="80">
        <v>4.51</v>
      </c>
      <c r="X73" s="24">
        <v>1.1499999999999999</v>
      </c>
      <c r="Y73" s="35">
        <v>189.88</v>
      </c>
      <c r="Z73" s="72">
        <v>183.73</v>
      </c>
      <c r="AA73" s="21">
        <v>136.16999999999999</v>
      </c>
      <c r="AB73" s="19">
        <v>91</v>
      </c>
      <c r="AD73" s="95">
        <v>72</v>
      </c>
      <c r="AE73" s="95">
        <v>56</v>
      </c>
      <c r="AF73" s="95">
        <v>75</v>
      </c>
      <c r="AG73" s="95">
        <v>70</v>
      </c>
      <c r="AH73" s="95">
        <v>65</v>
      </c>
      <c r="AI73" s="95">
        <v>62</v>
      </c>
      <c r="AJ73" s="95">
        <v>52</v>
      </c>
      <c r="AK73" s="95">
        <v>53</v>
      </c>
      <c r="AL73" s="95">
        <v>53</v>
      </c>
    </row>
    <row r="74" spans="1:38" x14ac:dyDescent="0.3">
      <c r="A74" s="17" t="s">
        <v>118</v>
      </c>
      <c r="B74" s="18">
        <v>71</v>
      </c>
      <c r="C74" s="10">
        <v>240448</v>
      </c>
      <c r="D74" s="18">
        <v>220025</v>
      </c>
      <c r="E74" s="57">
        <v>190836</v>
      </c>
      <c r="F74" s="3">
        <v>45554</v>
      </c>
      <c r="G74" s="5" t="s">
        <v>29</v>
      </c>
      <c r="H74" s="61">
        <v>2</v>
      </c>
      <c r="I74" s="62">
        <v>1</v>
      </c>
      <c r="J74" s="20" t="s">
        <v>32</v>
      </c>
      <c r="K74" s="21">
        <v>78.17</v>
      </c>
      <c r="L74" s="21">
        <v>100</v>
      </c>
      <c r="M74" s="21">
        <v>112</v>
      </c>
      <c r="N74" s="23">
        <v>15.4</v>
      </c>
      <c r="O74" s="23">
        <v>0.34</v>
      </c>
      <c r="P74" s="23">
        <v>16.399999999999999</v>
      </c>
      <c r="Q74" s="23">
        <v>2.5</v>
      </c>
      <c r="R74" s="23">
        <v>5.26</v>
      </c>
      <c r="S74" s="84">
        <v>-3.32</v>
      </c>
      <c r="T74" s="84">
        <v>-3.03</v>
      </c>
      <c r="U74" s="23">
        <v>21.56</v>
      </c>
      <c r="V74" s="82">
        <v>23.47</v>
      </c>
      <c r="W74" s="24">
        <v>-0.76</v>
      </c>
      <c r="X74" s="24">
        <v>0.3</v>
      </c>
      <c r="Y74" s="34">
        <v>191.99</v>
      </c>
      <c r="Z74" s="72">
        <v>185.26</v>
      </c>
      <c r="AA74" s="21">
        <v>140.21</v>
      </c>
      <c r="AB74" s="19">
        <v>91</v>
      </c>
      <c r="AD74" s="95">
        <v>70</v>
      </c>
      <c r="AE74" s="95">
        <v>53</v>
      </c>
      <c r="AF74" s="95">
        <v>73</v>
      </c>
      <c r="AG74" s="95">
        <v>68</v>
      </c>
      <c r="AH74" s="95">
        <v>63</v>
      </c>
      <c r="AI74" s="95">
        <v>60</v>
      </c>
      <c r="AJ74" s="95">
        <v>49</v>
      </c>
      <c r="AK74" s="95">
        <v>51</v>
      </c>
      <c r="AL74" s="95">
        <v>50</v>
      </c>
    </row>
    <row r="75" spans="1:38" x14ac:dyDescent="0.3">
      <c r="A75" s="17" t="s">
        <v>119</v>
      </c>
      <c r="B75" s="18">
        <v>72</v>
      </c>
      <c r="C75" s="10">
        <v>240313</v>
      </c>
      <c r="D75" s="18">
        <v>220306</v>
      </c>
      <c r="E75" s="57">
        <v>180353</v>
      </c>
      <c r="F75" s="3">
        <v>45554</v>
      </c>
      <c r="G75" s="5" t="s">
        <v>29</v>
      </c>
      <c r="H75" s="61">
        <v>2</v>
      </c>
      <c r="I75" s="62">
        <v>1</v>
      </c>
      <c r="J75" s="20" t="s">
        <v>32</v>
      </c>
      <c r="K75" s="21">
        <v>71.400000000000006</v>
      </c>
      <c r="L75" s="21">
        <v>117</v>
      </c>
      <c r="M75" s="21">
        <v>119</v>
      </c>
      <c r="N75" s="23">
        <v>15.2</v>
      </c>
      <c r="O75" s="23">
        <v>0.14000000000000001</v>
      </c>
      <c r="P75" s="23">
        <v>19.399999999999999</v>
      </c>
      <c r="Q75" s="23">
        <v>2.9</v>
      </c>
      <c r="R75" s="23">
        <v>5.17</v>
      </c>
      <c r="S75" s="25">
        <v>-2.29</v>
      </c>
      <c r="T75" s="82">
        <v>-2.08</v>
      </c>
      <c r="U75" s="82">
        <v>30.5</v>
      </c>
      <c r="V75" s="27">
        <v>28.47</v>
      </c>
      <c r="W75" s="24">
        <v>1.57</v>
      </c>
      <c r="X75" s="24">
        <v>0.95</v>
      </c>
      <c r="Y75" s="72">
        <v>180.91</v>
      </c>
      <c r="Z75" s="72">
        <v>181.25</v>
      </c>
      <c r="AA75" s="21">
        <v>132.99</v>
      </c>
      <c r="AB75" s="19">
        <v>88</v>
      </c>
      <c r="AD75" s="95">
        <v>73</v>
      </c>
      <c r="AE75" s="95">
        <v>57</v>
      </c>
      <c r="AF75" s="95">
        <v>76</v>
      </c>
      <c r="AG75" s="95">
        <v>71</v>
      </c>
      <c r="AH75" s="95">
        <v>67</v>
      </c>
      <c r="AI75" s="95">
        <v>65</v>
      </c>
      <c r="AJ75" s="95">
        <v>54</v>
      </c>
      <c r="AK75" s="95">
        <v>55</v>
      </c>
      <c r="AL75" s="95">
        <v>54</v>
      </c>
    </row>
    <row r="76" spans="1:38" x14ac:dyDescent="0.3">
      <c r="A76" s="17" t="s">
        <v>120</v>
      </c>
      <c r="B76" s="18">
        <v>73</v>
      </c>
      <c r="C76" s="10">
        <v>240655</v>
      </c>
      <c r="D76" s="18">
        <v>200734</v>
      </c>
      <c r="E76" s="57">
        <v>190063</v>
      </c>
      <c r="F76" s="3">
        <v>45554</v>
      </c>
      <c r="G76" s="5" t="s">
        <v>29</v>
      </c>
      <c r="H76" s="61">
        <v>2</v>
      </c>
      <c r="I76" s="61">
        <v>2</v>
      </c>
      <c r="J76" s="90" t="s">
        <v>34</v>
      </c>
      <c r="K76" s="21">
        <v>69.37</v>
      </c>
      <c r="L76" s="21">
        <v>103</v>
      </c>
      <c r="M76" s="21">
        <v>102</v>
      </c>
      <c r="N76" s="23">
        <v>15</v>
      </c>
      <c r="O76" s="23">
        <v>-0.06</v>
      </c>
      <c r="P76" s="23">
        <v>19.100000000000001</v>
      </c>
      <c r="Q76" s="23">
        <v>2.9</v>
      </c>
      <c r="R76" s="23">
        <v>1.67</v>
      </c>
      <c r="S76" s="30">
        <v>-3.76</v>
      </c>
      <c r="T76" s="84">
        <v>-3.3</v>
      </c>
      <c r="U76" s="27">
        <v>31.5</v>
      </c>
      <c r="V76" s="84">
        <v>30.53</v>
      </c>
      <c r="W76" s="24">
        <v>-4.3099999999999996</v>
      </c>
      <c r="X76" s="24">
        <v>1.05</v>
      </c>
      <c r="Y76" s="85">
        <v>201.13</v>
      </c>
      <c r="Z76" s="35">
        <v>187.02</v>
      </c>
      <c r="AA76" s="21">
        <v>141.91999999999999</v>
      </c>
      <c r="AB76" s="19">
        <v>88</v>
      </c>
      <c r="AD76" s="95">
        <v>72</v>
      </c>
      <c r="AE76" s="95">
        <v>61</v>
      </c>
      <c r="AF76" s="95">
        <v>76</v>
      </c>
      <c r="AG76" s="95">
        <v>72</v>
      </c>
      <c r="AH76" s="95">
        <v>68</v>
      </c>
      <c r="AI76" s="95">
        <v>66</v>
      </c>
      <c r="AJ76" s="95">
        <v>55</v>
      </c>
      <c r="AK76" s="95">
        <v>57</v>
      </c>
      <c r="AL76" s="95">
        <v>55</v>
      </c>
    </row>
    <row r="77" spans="1:38" x14ac:dyDescent="0.3">
      <c r="A77" s="17" t="s">
        <v>121</v>
      </c>
      <c r="B77" s="18">
        <v>74</v>
      </c>
      <c r="C77" s="10">
        <v>240230</v>
      </c>
      <c r="D77" s="18">
        <v>220025</v>
      </c>
      <c r="E77" s="57">
        <v>180579</v>
      </c>
      <c r="F77" s="3">
        <v>45541</v>
      </c>
      <c r="G77" s="5" t="s">
        <v>43</v>
      </c>
      <c r="H77" s="61">
        <v>2</v>
      </c>
      <c r="I77" s="62">
        <v>1</v>
      </c>
      <c r="J77" s="20" t="s">
        <v>30</v>
      </c>
      <c r="K77" s="21">
        <v>67.92</v>
      </c>
      <c r="L77" s="21">
        <v>103</v>
      </c>
      <c r="M77" s="21">
        <v>100</v>
      </c>
      <c r="N77" s="23">
        <v>13.5</v>
      </c>
      <c r="O77" s="23">
        <v>-1.56</v>
      </c>
      <c r="P77" s="23">
        <v>18.600000000000001</v>
      </c>
      <c r="Q77" s="23">
        <v>2.5</v>
      </c>
      <c r="R77" s="23">
        <v>4.8499999999999996</v>
      </c>
      <c r="S77" s="30">
        <v>-3.75</v>
      </c>
      <c r="T77" s="30">
        <v>-3.67</v>
      </c>
      <c r="U77" s="23">
        <v>22</v>
      </c>
      <c r="V77" s="83">
        <v>21.54</v>
      </c>
      <c r="W77" s="24">
        <v>-2.09</v>
      </c>
      <c r="X77" s="24">
        <v>1.33</v>
      </c>
      <c r="Y77" s="72">
        <v>185.22</v>
      </c>
      <c r="Z77" s="21">
        <v>168.21</v>
      </c>
      <c r="AA77" s="21">
        <v>133.65</v>
      </c>
      <c r="AB77" s="19">
        <v>86</v>
      </c>
      <c r="AD77" s="95">
        <v>70</v>
      </c>
      <c r="AE77" s="95">
        <v>53</v>
      </c>
      <c r="AF77" s="95">
        <v>73</v>
      </c>
      <c r="AG77" s="95">
        <v>68</v>
      </c>
      <c r="AH77" s="95">
        <v>63</v>
      </c>
      <c r="AI77" s="95">
        <v>61</v>
      </c>
      <c r="AJ77" s="95">
        <v>49</v>
      </c>
      <c r="AK77" s="95">
        <v>51</v>
      </c>
      <c r="AL77" s="95">
        <v>50</v>
      </c>
    </row>
    <row r="78" spans="1:38" x14ac:dyDescent="0.3">
      <c r="A78" s="10" t="s">
        <v>122</v>
      </c>
      <c r="B78" s="18">
        <v>75</v>
      </c>
      <c r="C78" s="10">
        <v>240459</v>
      </c>
      <c r="D78" s="18">
        <v>220012</v>
      </c>
      <c r="E78" s="57">
        <v>200845</v>
      </c>
      <c r="F78" s="3">
        <v>45554</v>
      </c>
      <c r="G78" s="5" t="s">
        <v>29</v>
      </c>
      <c r="H78" s="62">
        <v>1</v>
      </c>
      <c r="I78" s="62">
        <v>1</v>
      </c>
      <c r="J78" s="20" t="s">
        <v>32</v>
      </c>
      <c r="K78" s="21">
        <v>78.14</v>
      </c>
      <c r="L78" s="21">
        <v>100</v>
      </c>
      <c r="M78" s="21">
        <v>112</v>
      </c>
      <c r="N78" s="23">
        <v>15.2</v>
      </c>
      <c r="O78" s="23">
        <v>0.14000000000000001</v>
      </c>
      <c r="P78" s="23">
        <v>17.899999999999999</v>
      </c>
      <c r="Q78" s="23">
        <v>2.7</v>
      </c>
      <c r="R78" s="23">
        <v>6.88</v>
      </c>
      <c r="S78" s="84">
        <v>-2.98</v>
      </c>
      <c r="T78" s="84">
        <v>-2.84</v>
      </c>
      <c r="U78" s="82">
        <v>29.04</v>
      </c>
      <c r="V78" s="27">
        <v>26.64</v>
      </c>
      <c r="W78" s="24">
        <v>-2.02</v>
      </c>
      <c r="X78" s="24">
        <v>0.41</v>
      </c>
      <c r="Y78" s="34">
        <v>192.96</v>
      </c>
      <c r="Z78" s="72">
        <v>184.02</v>
      </c>
      <c r="AA78" s="21">
        <v>147.44999999999999</v>
      </c>
      <c r="AB78" s="19">
        <v>86</v>
      </c>
      <c r="AD78" s="95">
        <v>70</v>
      </c>
      <c r="AE78" s="95">
        <v>55</v>
      </c>
      <c r="AF78" s="95">
        <v>74</v>
      </c>
      <c r="AG78" s="95">
        <v>69</v>
      </c>
      <c r="AH78" s="95">
        <v>64</v>
      </c>
      <c r="AI78" s="95">
        <v>61</v>
      </c>
      <c r="AJ78" s="95">
        <v>51</v>
      </c>
      <c r="AK78" s="95">
        <v>52</v>
      </c>
      <c r="AL78" s="95">
        <v>52</v>
      </c>
    </row>
    <row r="79" spans="1:38" x14ac:dyDescent="0.3">
      <c r="A79" s="17" t="s">
        <v>123</v>
      </c>
      <c r="B79" s="18">
        <v>76</v>
      </c>
      <c r="C79" s="10">
        <v>240338</v>
      </c>
      <c r="D79" s="18">
        <v>220306</v>
      </c>
      <c r="E79" s="57">
        <v>210336</v>
      </c>
      <c r="F79" s="3">
        <v>45541</v>
      </c>
      <c r="G79" s="5" t="s">
        <v>43</v>
      </c>
      <c r="H79" s="61">
        <v>2</v>
      </c>
      <c r="I79" s="62">
        <v>1</v>
      </c>
      <c r="J79" s="20" t="s">
        <v>30</v>
      </c>
      <c r="K79" s="21">
        <v>73.23</v>
      </c>
      <c r="L79" s="21">
        <v>113</v>
      </c>
      <c r="M79" s="21">
        <v>119</v>
      </c>
      <c r="N79" s="23">
        <v>16</v>
      </c>
      <c r="O79" s="23">
        <v>0.94</v>
      </c>
      <c r="P79" s="23">
        <v>16.600000000000001</v>
      </c>
      <c r="Q79" s="23">
        <v>2.7</v>
      </c>
      <c r="R79" s="23">
        <v>2.52</v>
      </c>
      <c r="S79" s="25">
        <v>-2.3199999999999998</v>
      </c>
      <c r="T79" s="82">
        <v>-2.19</v>
      </c>
      <c r="U79" s="82">
        <v>28.77</v>
      </c>
      <c r="V79" s="82">
        <v>25.76</v>
      </c>
      <c r="W79" s="81">
        <v>3.1</v>
      </c>
      <c r="X79" s="24">
        <v>0.89</v>
      </c>
      <c r="Y79" s="72">
        <v>187.67</v>
      </c>
      <c r="Z79" s="73">
        <v>178.32</v>
      </c>
      <c r="AA79" s="21">
        <v>135.13</v>
      </c>
      <c r="AB79" s="19">
        <v>85</v>
      </c>
      <c r="AD79" s="95">
        <v>71</v>
      </c>
      <c r="AE79" s="95">
        <v>54</v>
      </c>
      <c r="AF79" s="95">
        <v>74</v>
      </c>
      <c r="AG79" s="95">
        <v>69</v>
      </c>
      <c r="AH79" s="95">
        <v>64</v>
      </c>
      <c r="AI79" s="95">
        <v>61</v>
      </c>
      <c r="AJ79" s="95">
        <v>51</v>
      </c>
      <c r="AK79" s="95">
        <v>52</v>
      </c>
      <c r="AL79" s="95">
        <v>52</v>
      </c>
    </row>
    <row r="80" spans="1:38" x14ac:dyDescent="0.3">
      <c r="A80" s="17" t="s">
        <v>124</v>
      </c>
      <c r="B80" s="18">
        <v>77</v>
      </c>
      <c r="C80" s="10">
        <v>240285</v>
      </c>
      <c r="D80" s="18">
        <v>210210</v>
      </c>
      <c r="E80" s="57">
        <v>190713</v>
      </c>
      <c r="F80" s="3">
        <v>45541</v>
      </c>
      <c r="G80" s="5" t="s">
        <v>43</v>
      </c>
      <c r="H80" s="62">
        <v>1</v>
      </c>
      <c r="I80" s="62">
        <v>1</v>
      </c>
      <c r="J80" s="90" t="s">
        <v>34</v>
      </c>
      <c r="K80" s="21">
        <v>75.2</v>
      </c>
      <c r="L80" s="21">
        <v>113</v>
      </c>
      <c r="M80" s="21">
        <v>122</v>
      </c>
      <c r="N80" s="23">
        <v>15.3</v>
      </c>
      <c r="O80" s="23">
        <v>0.24</v>
      </c>
      <c r="P80" s="23">
        <v>17.8</v>
      </c>
      <c r="Q80" s="23">
        <v>2.7</v>
      </c>
      <c r="R80" s="23">
        <v>5.08</v>
      </c>
      <c r="S80" s="84">
        <v>-2.67</v>
      </c>
      <c r="T80" s="84">
        <v>-2.8</v>
      </c>
      <c r="U80" s="25">
        <v>31</v>
      </c>
      <c r="V80" s="27">
        <v>26.99</v>
      </c>
      <c r="W80" s="24">
        <v>1.41</v>
      </c>
      <c r="X80" s="24">
        <v>0.73</v>
      </c>
      <c r="Y80" s="34">
        <v>190.45</v>
      </c>
      <c r="Z80" s="72">
        <v>185.23</v>
      </c>
      <c r="AA80" s="21">
        <v>140.22</v>
      </c>
      <c r="AB80" s="19">
        <v>85</v>
      </c>
      <c r="AD80" s="95">
        <v>73</v>
      </c>
      <c r="AE80" s="95">
        <v>60</v>
      </c>
      <c r="AF80" s="95">
        <v>77</v>
      </c>
      <c r="AG80" s="95">
        <v>72</v>
      </c>
      <c r="AH80" s="95">
        <v>69</v>
      </c>
      <c r="AI80" s="95">
        <v>65</v>
      </c>
      <c r="AJ80" s="95">
        <v>54</v>
      </c>
      <c r="AK80" s="95">
        <v>55</v>
      </c>
      <c r="AL80" s="95">
        <v>54</v>
      </c>
    </row>
    <row r="81" spans="1:38" x14ac:dyDescent="0.3">
      <c r="A81" s="17" t="s">
        <v>125</v>
      </c>
      <c r="B81" s="18">
        <v>78</v>
      </c>
      <c r="C81" s="10">
        <v>240220</v>
      </c>
      <c r="D81" s="18">
        <v>200734</v>
      </c>
      <c r="E81" s="57">
        <v>200612</v>
      </c>
      <c r="F81" s="3">
        <v>45541</v>
      </c>
      <c r="G81" s="5" t="s">
        <v>43</v>
      </c>
      <c r="H81" s="62">
        <v>1</v>
      </c>
      <c r="I81" s="62">
        <v>1</v>
      </c>
      <c r="J81" s="20" t="s">
        <v>30</v>
      </c>
      <c r="K81" s="21">
        <v>75.239999999999995</v>
      </c>
      <c r="L81" s="21">
        <v>120</v>
      </c>
      <c r="M81" s="21">
        <v>129</v>
      </c>
      <c r="N81" s="23">
        <v>14.1</v>
      </c>
      <c r="O81" s="23">
        <v>-0.96</v>
      </c>
      <c r="P81" s="23">
        <v>21.8</v>
      </c>
      <c r="Q81" s="23">
        <v>3.1</v>
      </c>
      <c r="R81" s="23">
        <v>-0.32</v>
      </c>
      <c r="S81" s="84">
        <v>-3.26</v>
      </c>
      <c r="T81" s="27">
        <v>-2.64</v>
      </c>
      <c r="U81" s="83">
        <v>26.67</v>
      </c>
      <c r="V81" s="84">
        <v>29.69</v>
      </c>
      <c r="W81" s="24">
        <v>-0.98</v>
      </c>
      <c r="X81" s="24">
        <v>0.56000000000000005</v>
      </c>
      <c r="Y81" s="85">
        <v>199</v>
      </c>
      <c r="Z81" s="35">
        <v>187.08</v>
      </c>
      <c r="AA81" s="21">
        <v>142.77000000000001</v>
      </c>
      <c r="AB81" s="19">
        <v>85</v>
      </c>
      <c r="AD81" s="95">
        <v>73</v>
      </c>
      <c r="AE81" s="95">
        <v>60</v>
      </c>
      <c r="AF81" s="95">
        <v>77</v>
      </c>
      <c r="AG81" s="95">
        <v>73</v>
      </c>
      <c r="AH81" s="95">
        <v>69</v>
      </c>
      <c r="AI81" s="95">
        <v>65</v>
      </c>
      <c r="AJ81" s="95">
        <v>55</v>
      </c>
      <c r="AK81" s="95">
        <v>56</v>
      </c>
      <c r="AL81" s="95">
        <v>54</v>
      </c>
    </row>
    <row r="82" spans="1:38" x14ac:dyDescent="0.3">
      <c r="A82" s="17" t="s">
        <v>126</v>
      </c>
      <c r="B82" s="18">
        <v>79</v>
      </c>
      <c r="C82" s="10">
        <v>240930</v>
      </c>
      <c r="D82" s="18">
        <v>210126</v>
      </c>
      <c r="E82" s="57">
        <v>220798</v>
      </c>
      <c r="F82" s="3">
        <v>45541</v>
      </c>
      <c r="G82" s="5" t="s">
        <v>43</v>
      </c>
      <c r="H82" s="61">
        <v>2</v>
      </c>
      <c r="I82" s="61">
        <v>2</v>
      </c>
      <c r="J82" s="20" t="s">
        <v>32</v>
      </c>
      <c r="K82" s="21">
        <v>74.02</v>
      </c>
      <c r="L82" s="21">
        <v>117</v>
      </c>
      <c r="M82" s="21">
        <v>123</v>
      </c>
      <c r="N82" s="23">
        <v>14.2</v>
      </c>
      <c r="O82" s="23">
        <v>-0.86</v>
      </c>
      <c r="P82" s="23">
        <v>16.600000000000001</v>
      </c>
      <c r="Q82" s="23">
        <v>2.4</v>
      </c>
      <c r="R82" s="23">
        <v>-2.91</v>
      </c>
      <c r="S82" s="30">
        <v>-3.79</v>
      </c>
      <c r="T82" s="84">
        <v>-3.47</v>
      </c>
      <c r="U82" s="82">
        <v>30.2</v>
      </c>
      <c r="V82" s="27">
        <v>28.54</v>
      </c>
      <c r="W82" s="24">
        <v>-6.3</v>
      </c>
      <c r="X82" s="24">
        <v>0.92</v>
      </c>
      <c r="Y82" s="85">
        <v>205.56</v>
      </c>
      <c r="Z82" s="35">
        <v>189.26</v>
      </c>
      <c r="AA82" s="21">
        <v>142.16999999999999</v>
      </c>
      <c r="AB82" s="19">
        <v>85</v>
      </c>
      <c r="AD82" s="95">
        <v>71</v>
      </c>
      <c r="AE82" s="95">
        <v>56</v>
      </c>
      <c r="AF82" s="95">
        <v>76</v>
      </c>
      <c r="AG82" s="95">
        <v>70</v>
      </c>
      <c r="AH82" s="95">
        <v>66</v>
      </c>
      <c r="AI82" s="95">
        <v>63</v>
      </c>
      <c r="AJ82" s="95">
        <v>52</v>
      </c>
      <c r="AK82" s="95">
        <v>54</v>
      </c>
      <c r="AL82" s="95">
        <v>53</v>
      </c>
    </row>
    <row r="83" spans="1:38" x14ac:dyDescent="0.3">
      <c r="A83" s="17" t="s">
        <v>127</v>
      </c>
      <c r="B83" s="18">
        <v>80</v>
      </c>
      <c r="C83" s="10">
        <v>240469</v>
      </c>
      <c r="D83" s="18">
        <v>220306</v>
      </c>
      <c r="E83" s="57">
        <v>171824</v>
      </c>
      <c r="F83" s="3">
        <v>45554</v>
      </c>
      <c r="G83" s="5" t="s">
        <v>29</v>
      </c>
      <c r="H83" s="61">
        <v>2</v>
      </c>
      <c r="I83" s="61">
        <v>2</v>
      </c>
      <c r="J83" s="20" t="s">
        <v>30</v>
      </c>
      <c r="K83" s="21">
        <v>74.45</v>
      </c>
      <c r="L83" s="21">
        <v>97</v>
      </c>
      <c r="M83" s="21">
        <v>103</v>
      </c>
      <c r="N83" s="23">
        <v>15.4</v>
      </c>
      <c r="O83" s="23">
        <v>0.34</v>
      </c>
      <c r="P83" s="23">
        <v>14.5</v>
      </c>
      <c r="Q83" s="23">
        <v>2.2000000000000002</v>
      </c>
      <c r="R83" s="23">
        <v>3.72</v>
      </c>
      <c r="S83" s="84">
        <v>-3</v>
      </c>
      <c r="T83" s="84">
        <v>-3.26</v>
      </c>
      <c r="U83" s="82">
        <v>30.3</v>
      </c>
      <c r="V83" s="82">
        <v>24.49</v>
      </c>
      <c r="W83" s="81">
        <v>2.88</v>
      </c>
      <c r="X83" s="24">
        <v>0.02</v>
      </c>
      <c r="Y83" s="21">
        <v>214.61</v>
      </c>
      <c r="Z83" s="85">
        <v>199.8</v>
      </c>
      <c r="AA83" s="73">
        <v>150.13999999999999</v>
      </c>
      <c r="AB83" s="19">
        <v>96</v>
      </c>
      <c r="AD83" s="95">
        <v>70</v>
      </c>
      <c r="AE83" s="95">
        <v>53</v>
      </c>
      <c r="AF83" s="95">
        <v>73</v>
      </c>
      <c r="AG83" s="95">
        <v>67</v>
      </c>
      <c r="AH83" s="95">
        <v>63</v>
      </c>
      <c r="AI83" s="95">
        <v>60</v>
      </c>
      <c r="AJ83" s="95">
        <v>49</v>
      </c>
      <c r="AK83" s="95">
        <v>51</v>
      </c>
      <c r="AL83" s="95">
        <v>51</v>
      </c>
    </row>
    <row r="84" spans="1:38" x14ac:dyDescent="0.3">
      <c r="A84" s="17" t="s">
        <v>128</v>
      </c>
      <c r="B84" s="18">
        <v>81</v>
      </c>
      <c r="C84" s="10">
        <v>240731</v>
      </c>
      <c r="D84" s="18">
        <v>220025</v>
      </c>
      <c r="E84" s="57">
        <v>190694</v>
      </c>
      <c r="F84" s="3">
        <v>45554</v>
      </c>
      <c r="G84" s="5" t="s">
        <v>29</v>
      </c>
      <c r="H84" s="61">
        <v>2</v>
      </c>
      <c r="I84" s="61">
        <v>2</v>
      </c>
      <c r="J84" s="20" t="s">
        <v>30</v>
      </c>
      <c r="K84" s="21">
        <v>72.150000000000006</v>
      </c>
      <c r="L84" s="21">
        <v>100</v>
      </c>
      <c r="M84" s="21">
        <v>103</v>
      </c>
      <c r="N84" s="23">
        <v>15.7</v>
      </c>
      <c r="O84" s="23">
        <v>0.64</v>
      </c>
      <c r="P84" s="23">
        <v>16.899999999999999</v>
      </c>
      <c r="Q84" s="23">
        <v>2.7</v>
      </c>
      <c r="R84" s="23">
        <v>6.42</v>
      </c>
      <c r="S84" s="27">
        <v>-2.4500000000000002</v>
      </c>
      <c r="T84" s="82">
        <v>-2.06</v>
      </c>
      <c r="U84" s="84">
        <v>35.83</v>
      </c>
      <c r="V84" s="30">
        <v>36.21</v>
      </c>
      <c r="W84" s="24">
        <v>-0.24</v>
      </c>
      <c r="X84" s="24">
        <v>0.66</v>
      </c>
      <c r="Y84" s="34">
        <v>191.56</v>
      </c>
      <c r="Z84" s="35">
        <v>189.68</v>
      </c>
      <c r="AA84" s="21">
        <v>142.16</v>
      </c>
      <c r="AB84" s="19">
        <v>92</v>
      </c>
      <c r="AD84" s="95">
        <v>70</v>
      </c>
      <c r="AE84" s="95">
        <v>53</v>
      </c>
      <c r="AF84" s="95">
        <v>73</v>
      </c>
      <c r="AG84" s="95">
        <v>68</v>
      </c>
      <c r="AH84" s="95">
        <v>63</v>
      </c>
      <c r="AI84" s="95">
        <v>60</v>
      </c>
      <c r="AJ84" s="95">
        <v>49</v>
      </c>
      <c r="AK84" s="95">
        <v>51</v>
      </c>
      <c r="AL84" s="95">
        <v>50</v>
      </c>
    </row>
    <row r="85" spans="1:38" x14ac:dyDescent="0.3">
      <c r="A85" s="17" t="s">
        <v>129</v>
      </c>
      <c r="B85" s="18">
        <v>82</v>
      </c>
      <c r="C85" s="10">
        <v>240474</v>
      </c>
      <c r="D85" s="18">
        <v>210210</v>
      </c>
      <c r="E85" s="57">
        <v>190530</v>
      </c>
      <c r="F85" s="3">
        <v>45554</v>
      </c>
      <c r="G85" s="5" t="s">
        <v>29</v>
      </c>
      <c r="H85" s="61">
        <v>2</v>
      </c>
      <c r="I85" s="61">
        <v>2</v>
      </c>
      <c r="J85" s="20" t="s">
        <v>30</v>
      </c>
      <c r="K85" s="21">
        <v>76.319999999999993</v>
      </c>
      <c r="L85" s="21">
        <v>83</v>
      </c>
      <c r="M85" s="21">
        <v>91</v>
      </c>
      <c r="N85" s="23">
        <v>14.4</v>
      </c>
      <c r="O85" s="23">
        <v>-0.66</v>
      </c>
      <c r="P85" s="23">
        <v>21.8</v>
      </c>
      <c r="Q85" s="23">
        <v>3.1</v>
      </c>
      <c r="R85" s="23">
        <v>3.76</v>
      </c>
      <c r="S85" s="84">
        <v>-3.19</v>
      </c>
      <c r="T85" s="84">
        <v>-2.97</v>
      </c>
      <c r="U85" s="82">
        <v>30.73</v>
      </c>
      <c r="V85" s="27">
        <v>27.11</v>
      </c>
      <c r="W85" s="24">
        <v>1.78</v>
      </c>
      <c r="X85" s="24">
        <v>1.06</v>
      </c>
      <c r="Y85" s="85">
        <v>202.36</v>
      </c>
      <c r="Z85" s="85">
        <v>193.17</v>
      </c>
      <c r="AA85" s="21">
        <v>140.56</v>
      </c>
      <c r="AB85" s="19">
        <v>92</v>
      </c>
      <c r="AD85" s="95">
        <v>72</v>
      </c>
      <c r="AE85" s="95">
        <v>58</v>
      </c>
      <c r="AF85" s="95">
        <v>77</v>
      </c>
      <c r="AG85" s="95">
        <v>72</v>
      </c>
      <c r="AH85" s="95">
        <v>68</v>
      </c>
      <c r="AI85" s="95">
        <v>64</v>
      </c>
      <c r="AJ85" s="95">
        <v>53</v>
      </c>
      <c r="AK85" s="95">
        <v>54</v>
      </c>
      <c r="AL85" s="95">
        <v>53</v>
      </c>
    </row>
    <row r="86" spans="1:38" x14ac:dyDescent="0.3">
      <c r="A86" s="17" t="s">
        <v>130</v>
      </c>
      <c r="B86" s="18">
        <v>83</v>
      </c>
      <c r="C86" s="10">
        <v>240134</v>
      </c>
      <c r="D86" s="18">
        <v>210210</v>
      </c>
      <c r="E86" s="57">
        <v>210672</v>
      </c>
      <c r="F86" s="3">
        <v>45528</v>
      </c>
      <c r="G86" s="6" t="s">
        <v>36</v>
      </c>
      <c r="H86" s="61">
        <v>2</v>
      </c>
      <c r="I86" s="62">
        <v>1</v>
      </c>
      <c r="J86" s="20" t="s">
        <v>30</v>
      </c>
      <c r="K86" s="21">
        <v>79.13</v>
      </c>
      <c r="L86" s="21">
        <v>83</v>
      </c>
      <c r="M86" s="21">
        <v>94</v>
      </c>
      <c r="N86" s="23">
        <v>15.5</v>
      </c>
      <c r="O86" s="23">
        <v>0.44</v>
      </c>
      <c r="P86" s="23">
        <v>14.9</v>
      </c>
      <c r="Q86" s="23">
        <v>2.2999999999999998</v>
      </c>
      <c r="R86" s="23">
        <v>4.66</v>
      </c>
      <c r="S86" s="84">
        <v>-2.92</v>
      </c>
      <c r="T86" s="84">
        <v>-2.91</v>
      </c>
      <c r="U86" s="27">
        <v>32.47</v>
      </c>
      <c r="V86" s="82">
        <v>25.74</v>
      </c>
      <c r="W86" s="28">
        <v>5.4</v>
      </c>
      <c r="X86" s="24">
        <v>0.79</v>
      </c>
      <c r="Y86" s="21">
        <v>211.18</v>
      </c>
      <c r="Z86" s="85">
        <v>197.93</v>
      </c>
      <c r="AA86" s="21">
        <v>144.63999999999999</v>
      </c>
      <c r="AB86" s="19">
        <v>92</v>
      </c>
      <c r="AD86" s="95">
        <v>73</v>
      </c>
      <c r="AE86" s="95">
        <v>60</v>
      </c>
      <c r="AF86" s="95">
        <v>77</v>
      </c>
      <c r="AG86" s="95">
        <v>72</v>
      </c>
      <c r="AH86" s="95">
        <v>69</v>
      </c>
      <c r="AI86" s="95">
        <v>65</v>
      </c>
      <c r="AJ86" s="95">
        <v>54</v>
      </c>
      <c r="AK86" s="95">
        <v>55</v>
      </c>
      <c r="AL86" s="95">
        <v>54</v>
      </c>
    </row>
    <row r="87" spans="1:38" x14ac:dyDescent="0.3">
      <c r="A87" s="17" t="s">
        <v>131</v>
      </c>
      <c r="B87" s="18">
        <v>84</v>
      </c>
      <c r="C87" s="10">
        <v>240818</v>
      </c>
      <c r="D87" s="18">
        <v>220064</v>
      </c>
      <c r="E87" s="57">
        <v>220214</v>
      </c>
      <c r="F87" s="3">
        <v>45554</v>
      </c>
      <c r="G87" s="5" t="s">
        <v>29</v>
      </c>
      <c r="H87" s="61">
        <v>2</v>
      </c>
      <c r="I87" s="62">
        <v>1</v>
      </c>
      <c r="J87" s="20" t="s">
        <v>30</v>
      </c>
      <c r="K87" s="21">
        <v>72.459999999999994</v>
      </c>
      <c r="L87" s="21">
        <v>127</v>
      </c>
      <c r="M87" s="21">
        <v>131</v>
      </c>
      <c r="N87" s="23">
        <v>15.9</v>
      </c>
      <c r="O87" s="23">
        <v>0.84</v>
      </c>
      <c r="P87" s="23">
        <v>19.8</v>
      </c>
      <c r="Q87" s="23">
        <v>3.1</v>
      </c>
      <c r="R87" s="23">
        <v>0.13</v>
      </c>
      <c r="S87" s="84">
        <v>-2.74</v>
      </c>
      <c r="T87" s="25">
        <v>-2.36</v>
      </c>
      <c r="U87" s="27">
        <v>33.520000000000003</v>
      </c>
      <c r="V87" s="30">
        <v>37.28</v>
      </c>
      <c r="W87" s="24">
        <v>-1.72</v>
      </c>
      <c r="X87" s="24">
        <v>1.03</v>
      </c>
      <c r="Y87" s="85">
        <v>198</v>
      </c>
      <c r="Z87" s="35">
        <v>190.58</v>
      </c>
      <c r="AA87" s="21">
        <v>142.66999999999999</v>
      </c>
      <c r="AB87" s="19">
        <v>89</v>
      </c>
      <c r="AD87" s="95">
        <v>70</v>
      </c>
      <c r="AE87" s="95">
        <v>55</v>
      </c>
      <c r="AF87" s="95">
        <v>74</v>
      </c>
      <c r="AG87" s="95">
        <v>68</v>
      </c>
      <c r="AH87" s="95">
        <v>64</v>
      </c>
      <c r="AI87" s="95">
        <v>61</v>
      </c>
      <c r="AJ87" s="95">
        <v>51</v>
      </c>
      <c r="AK87" s="95">
        <v>53</v>
      </c>
      <c r="AL87" s="95">
        <v>52</v>
      </c>
    </row>
    <row r="88" spans="1:38" x14ac:dyDescent="0.3">
      <c r="A88" s="17" t="s">
        <v>132</v>
      </c>
      <c r="B88" s="18">
        <v>85</v>
      </c>
      <c r="C88" s="10">
        <v>240314</v>
      </c>
      <c r="D88" s="18">
        <v>220012</v>
      </c>
      <c r="E88" s="57">
        <v>190911</v>
      </c>
      <c r="F88" s="3">
        <v>45541</v>
      </c>
      <c r="G88" s="5" t="s">
        <v>43</v>
      </c>
      <c r="H88" s="61">
        <v>2</v>
      </c>
      <c r="I88" s="62">
        <v>1</v>
      </c>
      <c r="J88" s="20" t="s">
        <v>32</v>
      </c>
      <c r="K88" s="21">
        <v>68.459999999999994</v>
      </c>
      <c r="L88" s="21">
        <v>133</v>
      </c>
      <c r="M88" s="21">
        <v>130</v>
      </c>
      <c r="N88" s="23">
        <v>15.3</v>
      </c>
      <c r="O88" s="23">
        <v>0.24</v>
      </c>
      <c r="P88" s="23">
        <v>19.5</v>
      </c>
      <c r="Q88" s="23">
        <v>3</v>
      </c>
      <c r="R88" s="23">
        <v>2.6</v>
      </c>
      <c r="S88" s="84">
        <v>-2.84</v>
      </c>
      <c r="T88" s="27">
        <v>-2.65</v>
      </c>
      <c r="U88" s="82">
        <v>30.5</v>
      </c>
      <c r="V88" s="30">
        <v>35.1</v>
      </c>
      <c r="W88" s="24">
        <v>1.04</v>
      </c>
      <c r="X88" s="24">
        <v>1.27</v>
      </c>
      <c r="Y88" s="85">
        <v>198.36</v>
      </c>
      <c r="Z88" s="35">
        <v>190.98</v>
      </c>
      <c r="AA88" s="21">
        <v>142.68</v>
      </c>
      <c r="AB88" s="19">
        <v>89</v>
      </c>
      <c r="AD88" s="95">
        <v>69</v>
      </c>
      <c r="AE88" s="95">
        <v>53</v>
      </c>
      <c r="AF88" s="95">
        <v>73</v>
      </c>
      <c r="AG88" s="95">
        <v>68</v>
      </c>
      <c r="AH88" s="95">
        <v>63</v>
      </c>
      <c r="AI88" s="95">
        <v>60</v>
      </c>
      <c r="AJ88" s="95">
        <v>49</v>
      </c>
      <c r="AK88" s="95">
        <v>50</v>
      </c>
      <c r="AL88" s="95">
        <v>50</v>
      </c>
    </row>
    <row r="89" spans="1:38" x14ac:dyDescent="0.3">
      <c r="A89" s="17" t="s">
        <v>133</v>
      </c>
      <c r="B89" s="18">
        <v>86</v>
      </c>
      <c r="C89" s="11">
        <v>240860</v>
      </c>
      <c r="D89" s="18">
        <v>210126</v>
      </c>
      <c r="E89" s="58" t="s">
        <v>136</v>
      </c>
      <c r="F89" s="3">
        <v>45541</v>
      </c>
      <c r="G89" s="5" t="s">
        <v>43</v>
      </c>
      <c r="H89" s="62">
        <v>1</v>
      </c>
      <c r="I89" s="62">
        <v>1</v>
      </c>
      <c r="J89" s="17" t="s">
        <v>30</v>
      </c>
      <c r="K89" s="10" t="s">
        <v>137</v>
      </c>
      <c r="L89" s="10" t="s">
        <v>108</v>
      </c>
      <c r="M89" s="10" t="s">
        <v>109</v>
      </c>
      <c r="N89" s="10" t="s">
        <v>138</v>
      </c>
      <c r="O89" s="10" t="s">
        <v>139</v>
      </c>
      <c r="P89" s="10" t="s">
        <v>140</v>
      </c>
      <c r="Q89" s="10" t="s">
        <v>107</v>
      </c>
      <c r="R89" s="23">
        <v>-0.15</v>
      </c>
      <c r="S89" s="30">
        <v>-4.13</v>
      </c>
      <c r="T89" s="30">
        <v>-4.07</v>
      </c>
      <c r="U89" s="23">
        <v>22.87</v>
      </c>
      <c r="V89" s="83">
        <v>21.12</v>
      </c>
      <c r="W89" s="24">
        <v>-1.58</v>
      </c>
      <c r="X89" s="24">
        <v>1.27</v>
      </c>
      <c r="Y89" s="33">
        <v>191.53</v>
      </c>
      <c r="Z89" s="74">
        <v>175.19</v>
      </c>
      <c r="AA89" s="22">
        <v>131.01</v>
      </c>
      <c r="AB89" s="19">
        <v>88</v>
      </c>
      <c r="AD89" s="95">
        <v>71</v>
      </c>
      <c r="AE89" s="95">
        <v>56</v>
      </c>
      <c r="AF89" s="95">
        <v>76</v>
      </c>
      <c r="AG89" s="95">
        <v>70</v>
      </c>
      <c r="AH89" s="95">
        <v>67</v>
      </c>
      <c r="AI89" s="95">
        <v>63</v>
      </c>
      <c r="AJ89" s="95">
        <v>52</v>
      </c>
      <c r="AK89" s="95">
        <v>54</v>
      </c>
      <c r="AL89" s="95">
        <v>53</v>
      </c>
    </row>
    <row r="90" spans="1:38" x14ac:dyDescent="0.3">
      <c r="A90" s="17" t="s">
        <v>134</v>
      </c>
      <c r="B90" s="18">
        <v>87</v>
      </c>
      <c r="C90" s="10">
        <v>240607</v>
      </c>
      <c r="D90" s="18">
        <v>200734</v>
      </c>
      <c r="E90" s="57">
        <v>200617</v>
      </c>
      <c r="F90" s="3">
        <v>45554</v>
      </c>
      <c r="G90" s="5" t="s">
        <v>29</v>
      </c>
      <c r="H90" s="61">
        <v>2</v>
      </c>
      <c r="I90" s="61">
        <v>2</v>
      </c>
      <c r="J90" s="90" t="s">
        <v>34</v>
      </c>
      <c r="K90" s="21">
        <v>72.13</v>
      </c>
      <c r="L90" s="21">
        <v>103</v>
      </c>
      <c r="M90" s="21">
        <v>106</v>
      </c>
      <c r="N90" s="23">
        <v>13.9</v>
      </c>
      <c r="O90" s="23">
        <v>-1.1599999999999999</v>
      </c>
      <c r="P90" s="23">
        <v>17.2</v>
      </c>
      <c r="Q90" s="23">
        <v>2.4</v>
      </c>
      <c r="R90" s="23">
        <v>0.91</v>
      </c>
      <c r="S90" s="84">
        <v>-3.42</v>
      </c>
      <c r="T90" s="84">
        <v>-3.25</v>
      </c>
      <c r="U90" s="23">
        <v>19.73</v>
      </c>
      <c r="V90" s="23">
        <v>18.66</v>
      </c>
      <c r="W90" s="24">
        <v>2.33</v>
      </c>
      <c r="X90" s="24">
        <v>0.69</v>
      </c>
      <c r="Y90" s="85">
        <v>203.82</v>
      </c>
      <c r="Z90" s="35">
        <v>186.61</v>
      </c>
      <c r="AA90" s="21">
        <v>146.05000000000001</v>
      </c>
      <c r="AB90" s="19">
        <v>87</v>
      </c>
      <c r="AD90" s="95">
        <v>73</v>
      </c>
      <c r="AE90" s="95">
        <v>61</v>
      </c>
      <c r="AF90" s="95">
        <v>77</v>
      </c>
      <c r="AG90" s="95">
        <v>72</v>
      </c>
      <c r="AH90" s="95">
        <v>69</v>
      </c>
      <c r="AI90" s="95">
        <v>66</v>
      </c>
      <c r="AJ90" s="95">
        <v>55</v>
      </c>
      <c r="AK90" s="95">
        <v>56</v>
      </c>
      <c r="AL90" s="95">
        <v>55</v>
      </c>
    </row>
    <row r="91" spans="1:38" x14ac:dyDescent="0.3">
      <c r="A91" s="17" t="s">
        <v>135</v>
      </c>
      <c r="B91" s="18">
        <v>88</v>
      </c>
      <c r="C91" s="10">
        <v>240349</v>
      </c>
      <c r="D91" s="18">
        <v>200734</v>
      </c>
      <c r="E91" s="57">
        <v>210283</v>
      </c>
      <c r="F91" s="3">
        <v>45541</v>
      </c>
      <c r="G91" s="5" t="s">
        <v>43</v>
      </c>
      <c r="H91" s="61">
        <v>2</v>
      </c>
      <c r="I91" s="61">
        <v>2</v>
      </c>
      <c r="J91" s="90" t="s">
        <v>34</v>
      </c>
      <c r="K91" s="21">
        <v>74.52</v>
      </c>
      <c r="L91" s="21">
        <v>90</v>
      </c>
      <c r="M91" s="21">
        <v>96</v>
      </c>
      <c r="N91" s="23">
        <v>13.7</v>
      </c>
      <c r="O91" s="23">
        <v>-1.36</v>
      </c>
      <c r="P91" s="23">
        <v>16.7</v>
      </c>
      <c r="Q91" s="23">
        <v>2.2999999999999998</v>
      </c>
      <c r="R91" s="23">
        <v>3.06</v>
      </c>
      <c r="S91" s="30">
        <v>-3.68</v>
      </c>
      <c r="T91" s="84">
        <v>-3.41</v>
      </c>
      <c r="U91" s="83">
        <v>25.26</v>
      </c>
      <c r="V91" s="82">
        <v>23.61</v>
      </c>
      <c r="W91" s="24">
        <v>0.57999999999999996</v>
      </c>
      <c r="X91" s="24">
        <v>0.62</v>
      </c>
      <c r="Y91" s="85">
        <v>204.98</v>
      </c>
      <c r="Z91" s="35">
        <v>189.06</v>
      </c>
      <c r="AA91" s="21">
        <v>147.22</v>
      </c>
      <c r="AB91" s="19">
        <v>87</v>
      </c>
      <c r="AD91" s="95">
        <v>73</v>
      </c>
      <c r="AE91" s="95">
        <v>61</v>
      </c>
      <c r="AF91" s="95">
        <v>76</v>
      </c>
      <c r="AG91" s="95">
        <v>72</v>
      </c>
      <c r="AH91" s="95">
        <v>69</v>
      </c>
      <c r="AI91" s="95">
        <v>65</v>
      </c>
      <c r="AJ91" s="95">
        <v>55</v>
      </c>
      <c r="AK91" s="95">
        <v>56</v>
      </c>
      <c r="AL91" s="95">
        <v>55</v>
      </c>
    </row>
    <row r="92" spans="1:38" x14ac:dyDescent="0.3">
      <c r="A92" s="17" t="s">
        <v>141</v>
      </c>
      <c r="B92" s="18">
        <v>89</v>
      </c>
      <c r="C92" s="10">
        <v>240550</v>
      </c>
      <c r="D92" s="18">
        <v>210210</v>
      </c>
      <c r="E92" s="57">
        <v>170073</v>
      </c>
      <c r="F92" s="3">
        <v>45554</v>
      </c>
      <c r="G92" s="5" t="s">
        <v>29</v>
      </c>
      <c r="H92" s="61">
        <v>2</v>
      </c>
      <c r="I92" s="61">
        <v>2</v>
      </c>
      <c r="J92" s="20" t="s">
        <v>30</v>
      </c>
      <c r="K92" s="21">
        <v>73.760000000000005</v>
      </c>
      <c r="L92" s="21">
        <v>93</v>
      </c>
      <c r="M92" s="21">
        <v>98</v>
      </c>
      <c r="N92" s="23">
        <v>15.5</v>
      </c>
      <c r="O92" s="23">
        <v>0.44</v>
      </c>
      <c r="P92" s="23">
        <v>14.9</v>
      </c>
      <c r="Q92" s="23">
        <v>2.2999999999999998</v>
      </c>
      <c r="R92" s="23">
        <v>5.28</v>
      </c>
      <c r="S92" s="84">
        <v>-2.77</v>
      </c>
      <c r="T92" s="84">
        <v>-3.26</v>
      </c>
      <c r="U92" s="27">
        <v>33.299999999999997</v>
      </c>
      <c r="V92" s="82">
        <v>25.68</v>
      </c>
      <c r="W92" s="80">
        <v>3.81</v>
      </c>
      <c r="X92" s="24">
        <v>0.44</v>
      </c>
      <c r="Y92" s="21">
        <v>217.43</v>
      </c>
      <c r="Z92" s="26">
        <v>206.39</v>
      </c>
      <c r="AA92" s="72">
        <v>151.24</v>
      </c>
      <c r="AB92" s="19">
        <v>87</v>
      </c>
      <c r="AD92" s="95">
        <v>74</v>
      </c>
      <c r="AE92" s="95">
        <v>61</v>
      </c>
      <c r="AF92" s="95">
        <v>77</v>
      </c>
      <c r="AG92" s="95">
        <v>73</v>
      </c>
      <c r="AH92" s="95">
        <v>70</v>
      </c>
      <c r="AI92" s="95">
        <v>66</v>
      </c>
      <c r="AJ92" s="95">
        <v>56</v>
      </c>
      <c r="AK92" s="95">
        <v>57</v>
      </c>
      <c r="AL92" s="95">
        <v>56</v>
      </c>
    </row>
    <row r="93" spans="1:38" x14ac:dyDescent="0.3">
      <c r="A93" s="17" t="s">
        <v>142</v>
      </c>
      <c r="B93" s="18">
        <v>90</v>
      </c>
      <c r="C93" s="10">
        <v>240820</v>
      </c>
      <c r="D93" s="18">
        <v>220064</v>
      </c>
      <c r="E93" s="57">
        <v>220385</v>
      </c>
      <c r="F93" s="3">
        <v>45541</v>
      </c>
      <c r="G93" s="5" t="s">
        <v>43</v>
      </c>
      <c r="H93" s="61">
        <v>2</v>
      </c>
      <c r="I93" s="61">
        <v>2</v>
      </c>
      <c r="J93" s="20" t="s">
        <v>30</v>
      </c>
      <c r="K93" s="21">
        <v>75.87</v>
      </c>
      <c r="L93" s="21">
        <v>97</v>
      </c>
      <c r="M93" s="21">
        <v>105</v>
      </c>
      <c r="N93" s="23">
        <v>15.6</v>
      </c>
      <c r="O93" s="23">
        <v>0.54</v>
      </c>
      <c r="P93" s="23">
        <v>17</v>
      </c>
      <c r="Q93" s="23">
        <v>2.7</v>
      </c>
      <c r="R93" s="23">
        <v>3.05</v>
      </c>
      <c r="S93" s="27">
        <v>-2.5499999999999998</v>
      </c>
      <c r="T93" s="25">
        <v>-2.36</v>
      </c>
      <c r="U93" s="84">
        <v>35.200000000000003</v>
      </c>
      <c r="V93" s="30">
        <v>37.58</v>
      </c>
      <c r="W93" s="28">
        <v>5.94</v>
      </c>
      <c r="X93" s="24">
        <v>0.56999999999999995</v>
      </c>
      <c r="Y93" s="21">
        <v>220.75</v>
      </c>
      <c r="Z93" s="26">
        <v>209.62</v>
      </c>
      <c r="AA93" s="72">
        <v>153.51</v>
      </c>
      <c r="AB93" s="19">
        <v>87</v>
      </c>
      <c r="AD93" s="95">
        <v>70</v>
      </c>
      <c r="AE93" s="95">
        <v>55</v>
      </c>
      <c r="AF93" s="95">
        <v>74</v>
      </c>
      <c r="AG93" s="95">
        <v>68</v>
      </c>
      <c r="AH93" s="95">
        <v>64</v>
      </c>
      <c r="AI93" s="95">
        <v>62</v>
      </c>
      <c r="AJ93" s="95">
        <v>51</v>
      </c>
      <c r="AK93" s="95">
        <v>53</v>
      </c>
      <c r="AL93" s="95">
        <v>52</v>
      </c>
    </row>
    <row r="94" spans="1:38" x14ac:dyDescent="0.3">
      <c r="A94" s="10" t="s">
        <v>143</v>
      </c>
      <c r="B94" s="18">
        <v>91</v>
      </c>
      <c r="C94" s="10">
        <v>240350</v>
      </c>
      <c r="D94" s="18">
        <v>220025</v>
      </c>
      <c r="E94" s="57">
        <v>190673</v>
      </c>
      <c r="F94" s="3">
        <v>45541</v>
      </c>
      <c r="G94" s="5" t="s">
        <v>43</v>
      </c>
      <c r="H94" s="61">
        <v>2</v>
      </c>
      <c r="I94" s="62">
        <v>1</v>
      </c>
      <c r="J94" s="20" t="s">
        <v>30</v>
      </c>
      <c r="K94" s="21">
        <v>70.5</v>
      </c>
      <c r="L94" s="21">
        <v>123</v>
      </c>
      <c r="M94" s="21">
        <v>124</v>
      </c>
      <c r="N94" s="23">
        <v>14.6</v>
      </c>
      <c r="O94" s="23">
        <v>-0.46</v>
      </c>
      <c r="P94" s="23">
        <v>16.3</v>
      </c>
      <c r="Q94" s="23">
        <v>2.4</v>
      </c>
      <c r="R94" s="23">
        <v>2.72</v>
      </c>
      <c r="S94" s="84">
        <v>-3.36</v>
      </c>
      <c r="T94" s="84">
        <v>-2.94</v>
      </c>
      <c r="U94" s="27">
        <v>31.33</v>
      </c>
      <c r="V94" s="84">
        <v>29.74</v>
      </c>
      <c r="W94" s="24">
        <v>-2.09</v>
      </c>
      <c r="X94" s="24">
        <v>1.28</v>
      </c>
      <c r="Y94" s="34">
        <v>192.7</v>
      </c>
      <c r="Z94" s="72">
        <v>183.19</v>
      </c>
      <c r="AA94" s="21">
        <v>138.47999999999999</v>
      </c>
      <c r="AB94" s="19">
        <v>82</v>
      </c>
      <c r="AD94" s="95">
        <v>69</v>
      </c>
      <c r="AE94" s="95">
        <v>52</v>
      </c>
      <c r="AF94" s="95">
        <v>73</v>
      </c>
      <c r="AG94" s="95">
        <v>68</v>
      </c>
      <c r="AH94" s="95">
        <v>62</v>
      </c>
      <c r="AI94" s="95">
        <v>59</v>
      </c>
      <c r="AJ94" s="95">
        <v>49</v>
      </c>
      <c r="AK94" s="95">
        <v>50</v>
      </c>
      <c r="AL94" s="95">
        <v>50</v>
      </c>
    </row>
    <row r="95" spans="1:38" x14ac:dyDescent="0.3">
      <c r="A95" s="17" t="s">
        <v>144</v>
      </c>
      <c r="B95" s="18">
        <v>92</v>
      </c>
      <c r="C95" s="10">
        <v>240269</v>
      </c>
      <c r="D95" s="18">
        <v>210210</v>
      </c>
      <c r="E95" s="57">
        <v>190628</v>
      </c>
      <c r="F95" s="3">
        <v>45541</v>
      </c>
      <c r="G95" s="5" t="s">
        <v>43</v>
      </c>
      <c r="H95" s="62">
        <v>1</v>
      </c>
      <c r="I95" s="62">
        <v>1</v>
      </c>
      <c r="J95" s="20" t="s">
        <v>30</v>
      </c>
      <c r="K95" s="21">
        <v>74.19</v>
      </c>
      <c r="L95" s="21">
        <v>140</v>
      </c>
      <c r="M95" s="21">
        <v>148</v>
      </c>
      <c r="N95" s="23">
        <v>15.6</v>
      </c>
      <c r="O95" s="23">
        <v>0.54</v>
      </c>
      <c r="P95" s="23">
        <v>17.100000000000001</v>
      </c>
      <c r="Q95" s="23">
        <v>2.7</v>
      </c>
      <c r="R95" s="23">
        <v>5.17</v>
      </c>
      <c r="S95" s="82">
        <v>-1.86</v>
      </c>
      <c r="T95" s="82">
        <v>-1.85</v>
      </c>
      <c r="U95" s="30">
        <v>43.21</v>
      </c>
      <c r="V95" s="30">
        <v>36.76</v>
      </c>
      <c r="W95" s="24">
        <v>2.21</v>
      </c>
      <c r="X95" s="24">
        <v>0.72</v>
      </c>
      <c r="Y95" s="85">
        <v>203.33</v>
      </c>
      <c r="Z95" s="26">
        <v>207.8</v>
      </c>
      <c r="AA95" s="72">
        <v>152</v>
      </c>
      <c r="AB95" s="19">
        <v>93</v>
      </c>
      <c r="AD95" s="95">
        <v>73</v>
      </c>
      <c r="AE95" s="95">
        <v>59</v>
      </c>
      <c r="AF95" s="95">
        <v>76</v>
      </c>
      <c r="AG95" s="95">
        <v>72</v>
      </c>
      <c r="AH95" s="95">
        <v>69</v>
      </c>
      <c r="AI95" s="95">
        <v>64</v>
      </c>
      <c r="AJ95" s="95">
        <v>54</v>
      </c>
      <c r="AK95" s="95">
        <v>55</v>
      </c>
      <c r="AL95" s="95">
        <v>54</v>
      </c>
    </row>
    <row r="96" spans="1:38" x14ac:dyDescent="0.3">
      <c r="A96" s="17" t="s">
        <v>145</v>
      </c>
      <c r="B96" s="18">
        <v>93</v>
      </c>
      <c r="C96" s="10" t="s">
        <v>168</v>
      </c>
      <c r="D96" s="65" t="s">
        <v>45</v>
      </c>
      <c r="E96" s="57">
        <v>210365</v>
      </c>
      <c r="F96" s="3">
        <v>45554</v>
      </c>
      <c r="G96" s="5" t="s">
        <v>29</v>
      </c>
      <c r="H96" s="62">
        <v>1</v>
      </c>
      <c r="I96" s="62">
        <v>1</v>
      </c>
      <c r="J96" s="20" t="s">
        <v>30</v>
      </c>
      <c r="K96" s="21">
        <v>72.3</v>
      </c>
      <c r="L96" s="21">
        <v>97</v>
      </c>
      <c r="M96" s="21">
        <v>99</v>
      </c>
      <c r="N96" s="23">
        <v>15.2</v>
      </c>
      <c r="O96" s="23">
        <v>-1.1599999999999999</v>
      </c>
      <c r="P96" s="23">
        <v>17.899999999999999</v>
      </c>
      <c r="Q96" s="23">
        <v>2.7</v>
      </c>
      <c r="R96" s="23">
        <v>6.4</v>
      </c>
      <c r="S96" s="97">
        <v>-3.2</v>
      </c>
      <c r="T96" s="97">
        <v>-3.2</v>
      </c>
      <c r="U96" s="27">
        <v>31.24</v>
      </c>
      <c r="V96" s="97">
        <v>33.5</v>
      </c>
      <c r="W96" s="24">
        <v>0.5</v>
      </c>
      <c r="X96" s="23">
        <v>1.41</v>
      </c>
      <c r="Y96" s="98">
        <v>218</v>
      </c>
      <c r="Z96" s="98">
        <v>205</v>
      </c>
      <c r="AA96" s="35">
        <v>156</v>
      </c>
      <c r="AB96" s="19">
        <v>82</v>
      </c>
      <c r="AD96" s="95">
        <v>72</v>
      </c>
      <c r="AE96" s="95">
        <v>61</v>
      </c>
      <c r="AF96" s="95">
        <v>77</v>
      </c>
      <c r="AG96" s="95">
        <v>72</v>
      </c>
      <c r="AH96" s="95">
        <v>69</v>
      </c>
      <c r="AI96" s="95">
        <v>65</v>
      </c>
      <c r="AJ96" s="95">
        <v>53</v>
      </c>
      <c r="AK96" s="95">
        <v>55</v>
      </c>
      <c r="AL96" s="95">
        <v>53</v>
      </c>
    </row>
    <row r="97" spans="1:38" x14ac:dyDescent="0.3">
      <c r="A97" s="17" t="s">
        <v>146</v>
      </c>
      <c r="B97" s="18">
        <v>94</v>
      </c>
      <c r="C97" s="10">
        <v>240776</v>
      </c>
      <c r="D97" s="18">
        <v>220012</v>
      </c>
      <c r="E97" s="57">
        <v>200198</v>
      </c>
      <c r="F97" s="3">
        <v>45554</v>
      </c>
      <c r="G97" s="5" t="s">
        <v>29</v>
      </c>
      <c r="H97" s="61">
        <v>2</v>
      </c>
      <c r="I97" s="61">
        <v>2</v>
      </c>
      <c r="J97" s="20" t="s">
        <v>30</v>
      </c>
      <c r="K97" s="21">
        <v>72.099999999999994</v>
      </c>
      <c r="L97" s="21">
        <v>103</v>
      </c>
      <c r="M97" s="21">
        <v>106</v>
      </c>
      <c r="N97" s="23">
        <v>14.1</v>
      </c>
      <c r="O97" s="23">
        <v>-0.96</v>
      </c>
      <c r="P97" s="23">
        <v>21.3</v>
      </c>
      <c r="Q97" s="23">
        <v>3</v>
      </c>
      <c r="R97" s="23">
        <v>5.08</v>
      </c>
      <c r="S97" s="84">
        <v>-2.76</v>
      </c>
      <c r="T97" s="27">
        <v>-2.62</v>
      </c>
      <c r="U97" s="27">
        <v>31.24</v>
      </c>
      <c r="V97" s="84">
        <v>30.63</v>
      </c>
      <c r="W97" s="24">
        <v>-2.52</v>
      </c>
      <c r="X97" s="24">
        <v>0.79</v>
      </c>
      <c r="Y97" s="35">
        <v>196.28</v>
      </c>
      <c r="Z97" s="85">
        <v>193.46</v>
      </c>
      <c r="AA97" s="21">
        <v>145.56</v>
      </c>
      <c r="AB97" s="19">
        <v>82</v>
      </c>
      <c r="AD97" s="95">
        <v>70</v>
      </c>
      <c r="AE97" s="95">
        <v>53</v>
      </c>
      <c r="AF97" s="95">
        <v>73</v>
      </c>
      <c r="AG97" s="95">
        <v>68</v>
      </c>
      <c r="AH97" s="95">
        <v>63</v>
      </c>
      <c r="AI97" s="95">
        <v>60</v>
      </c>
      <c r="AJ97" s="95">
        <v>49</v>
      </c>
      <c r="AK97" s="95">
        <v>51</v>
      </c>
      <c r="AL97" s="95">
        <v>50</v>
      </c>
    </row>
    <row r="98" spans="1:38" x14ac:dyDescent="0.3">
      <c r="A98" s="17" t="s">
        <v>147</v>
      </c>
      <c r="B98" s="18">
        <v>95</v>
      </c>
      <c r="C98" s="10">
        <v>240902</v>
      </c>
      <c r="D98" s="18">
        <v>210215</v>
      </c>
      <c r="E98" s="57">
        <v>220051</v>
      </c>
      <c r="F98" s="3">
        <v>45554</v>
      </c>
      <c r="G98" s="5" t="s">
        <v>29</v>
      </c>
      <c r="H98" s="62">
        <v>1</v>
      </c>
      <c r="I98" s="62">
        <v>1</v>
      </c>
      <c r="J98" s="20" t="s">
        <v>32</v>
      </c>
      <c r="K98" s="21">
        <v>78.61</v>
      </c>
      <c r="L98" s="21">
        <v>117</v>
      </c>
      <c r="M98" s="21">
        <v>131</v>
      </c>
      <c r="N98" s="23">
        <v>13.6</v>
      </c>
      <c r="O98" s="23">
        <v>-1.46</v>
      </c>
      <c r="P98" s="23">
        <v>15.8</v>
      </c>
      <c r="Q98" s="23">
        <v>2.1</v>
      </c>
      <c r="R98" s="23">
        <v>1.91</v>
      </c>
      <c r="S98" s="84">
        <v>-3.39</v>
      </c>
      <c r="T98" s="84">
        <v>-3.27</v>
      </c>
      <c r="U98" s="27">
        <v>33.5</v>
      </c>
      <c r="V98" s="30">
        <v>35.68</v>
      </c>
      <c r="W98" s="24">
        <v>-1.2</v>
      </c>
      <c r="X98" s="24">
        <v>1.08</v>
      </c>
      <c r="Y98" s="85">
        <v>205.82</v>
      </c>
      <c r="Z98" s="85">
        <v>196.4</v>
      </c>
      <c r="AA98" s="21">
        <v>140.34</v>
      </c>
      <c r="AB98" s="19">
        <v>72</v>
      </c>
      <c r="AD98" s="95">
        <v>71</v>
      </c>
      <c r="AE98" s="95">
        <v>56</v>
      </c>
      <c r="AF98" s="95">
        <v>76</v>
      </c>
      <c r="AG98" s="95">
        <v>70</v>
      </c>
      <c r="AH98" s="95">
        <v>66</v>
      </c>
      <c r="AI98" s="95">
        <v>63</v>
      </c>
      <c r="AJ98" s="95">
        <v>52</v>
      </c>
      <c r="AK98" s="95">
        <v>53</v>
      </c>
      <c r="AL98" s="95">
        <v>52</v>
      </c>
    </row>
    <row r="99" spans="1:38" x14ac:dyDescent="0.3">
      <c r="A99" s="17" t="s">
        <v>148</v>
      </c>
      <c r="B99" s="18">
        <v>96</v>
      </c>
      <c r="C99" s="10">
        <v>240472</v>
      </c>
      <c r="D99" s="18">
        <v>220025</v>
      </c>
      <c r="E99" s="57">
        <v>200821</v>
      </c>
      <c r="F99" s="3">
        <v>45554</v>
      </c>
      <c r="G99" s="5" t="s">
        <v>29</v>
      </c>
      <c r="H99" s="61">
        <v>2</v>
      </c>
      <c r="I99" s="61">
        <v>2</v>
      </c>
      <c r="J99" s="20" t="s">
        <v>30</v>
      </c>
      <c r="K99" s="21">
        <v>74.430000000000007</v>
      </c>
      <c r="L99" s="21">
        <v>83</v>
      </c>
      <c r="M99" s="21">
        <v>89</v>
      </c>
      <c r="N99" s="23">
        <v>14.4</v>
      </c>
      <c r="O99" s="23">
        <v>-0.66</v>
      </c>
      <c r="P99" s="23">
        <v>18.600000000000001</v>
      </c>
      <c r="Q99" s="23">
        <v>2.7</v>
      </c>
      <c r="R99" s="23">
        <v>1.77</v>
      </c>
      <c r="S99" s="30">
        <v>-4.22</v>
      </c>
      <c r="T99" s="30">
        <v>-3.85</v>
      </c>
      <c r="U99" s="23">
        <v>22.1</v>
      </c>
      <c r="V99" s="82">
        <v>24.48</v>
      </c>
      <c r="W99" s="24">
        <v>-4.93</v>
      </c>
      <c r="X99" s="24">
        <v>0.56000000000000005</v>
      </c>
      <c r="Y99" s="21">
        <v>213.66</v>
      </c>
      <c r="Z99" s="85">
        <v>192.82</v>
      </c>
      <c r="AA99" s="72">
        <v>151.41</v>
      </c>
      <c r="AB99" s="19">
        <v>71</v>
      </c>
      <c r="AD99" s="95">
        <v>70</v>
      </c>
      <c r="AE99" s="95">
        <v>54</v>
      </c>
      <c r="AF99" s="95">
        <v>73</v>
      </c>
      <c r="AG99" s="95">
        <v>68</v>
      </c>
      <c r="AH99" s="95">
        <v>63</v>
      </c>
      <c r="AI99" s="95">
        <v>61</v>
      </c>
      <c r="AJ99" s="95">
        <v>50</v>
      </c>
      <c r="AK99" s="95">
        <v>52</v>
      </c>
      <c r="AL99" s="95">
        <v>52</v>
      </c>
    </row>
    <row r="100" spans="1:38" x14ac:dyDescent="0.3">
      <c r="A100" s="17" t="s">
        <v>149</v>
      </c>
      <c r="B100" s="18">
        <v>97</v>
      </c>
      <c r="C100" s="10">
        <v>240274</v>
      </c>
      <c r="D100" s="18">
        <v>220306</v>
      </c>
      <c r="E100" s="57">
        <v>171725</v>
      </c>
      <c r="F100" s="3">
        <v>45541</v>
      </c>
      <c r="G100" s="5" t="s">
        <v>43</v>
      </c>
      <c r="H100" s="61">
        <v>2</v>
      </c>
      <c r="I100" s="61">
        <v>2</v>
      </c>
      <c r="J100" s="20" t="s">
        <v>30</v>
      </c>
      <c r="K100" s="21">
        <v>71.95</v>
      </c>
      <c r="L100" s="21">
        <v>93</v>
      </c>
      <c r="M100" s="21">
        <v>96</v>
      </c>
      <c r="N100" s="23">
        <v>15.9</v>
      </c>
      <c r="O100" s="23">
        <v>0.84</v>
      </c>
      <c r="P100" s="23">
        <v>16.100000000000001</v>
      </c>
      <c r="Q100" s="23">
        <v>2.6</v>
      </c>
      <c r="R100" s="23">
        <v>5.34</v>
      </c>
      <c r="S100" s="27">
        <v>-2.4900000000000002</v>
      </c>
      <c r="T100" s="82">
        <v>-2.27</v>
      </c>
      <c r="U100" s="82">
        <v>30.2</v>
      </c>
      <c r="V100" s="84">
        <v>29.82</v>
      </c>
      <c r="W100" s="80">
        <v>3.81</v>
      </c>
      <c r="X100" s="24">
        <v>0.67</v>
      </c>
      <c r="Y100" s="85">
        <v>204.29</v>
      </c>
      <c r="Z100" s="85">
        <v>194</v>
      </c>
      <c r="AA100" s="21">
        <v>146.19999999999999</v>
      </c>
      <c r="AB100" s="19">
        <v>71</v>
      </c>
      <c r="AD100" s="95">
        <v>70</v>
      </c>
      <c r="AE100" s="95">
        <v>52</v>
      </c>
      <c r="AF100" s="95">
        <v>73</v>
      </c>
      <c r="AG100" s="95">
        <v>67</v>
      </c>
      <c r="AH100" s="95">
        <v>63</v>
      </c>
      <c r="AI100" s="95">
        <v>59</v>
      </c>
      <c r="AJ100" s="95">
        <v>49</v>
      </c>
      <c r="AK100" s="95">
        <v>50</v>
      </c>
      <c r="AL100" s="95">
        <v>51</v>
      </c>
    </row>
    <row r="101" spans="1:38" x14ac:dyDescent="0.3">
      <c r="A101" s="17" t="s">
        <v>150</v>
      </c>
      <c r="B101" s="18">
        <v>98</v>
      </c>
      <c r="C101" s="10">
        <v>240481</v>
      </c>
      <c r="D101" s="18">
        <v>200734</v>
      </c>
      <c r="E101" s="57">
        <v>190664</v>
      </c>
      <c r="F101" s="3">
        <v>45554</v>
      </c>
      <c r="G101" s="5" t="s">
        <v>29</v>
      </c>
      <c r="H101" s="63">
        <v>3</v>
      </c>
      <c r="I101" s="62">
        <v>1</v>
      </c>
      <c r="J101" s="20" t="s">
        <v>30</v>
      </c>
      <c r="K101" s="21">
        <v>67.84</v>
      </c>
      <c r="L101" s="21">
        <v>100</v>
      </c>
      <c r="M101" s="21">
        <v>97</v>
      </c>
      <c r="N101" s="23">
        <v>14.5</v>
      </c>
      <c r="O101" s="23">
        <v>-0.56000000000000005</v>
      </c>
      <c r="P101" s="23">
        <v>15.2</v>
      </c>
      <c r="Q101" s="23">
        <v>2.2000000000000002</v>
      </c>
      <c r="R101" s="23">
        <v>-0.56999999999999995</v>
      </c>
      <c r="S101" s="30">
        <v>-3.71</v>
      </c>
      <c r="T101" s="84">
        <v>-3.42</v>
      </c>
      <c r="U101" s="27">
        <v>32.130000000000003</v>
      </c>
      <c r="V101" s="84">
        <v>31.23</v>
      </c>
      <c r="W101" s="24">
        <v>-1.42</v>
      </c>
      <c r="X101" s="24">
        <v>0.72</v>
      </c>
      <c r="Y101" s="21">
        <v>212.28</v>
      </c>
      <c r="Z101" s="85">
        <v>198.17</v>
      </c>
      <c r="AA101" s="21">
        <v>144.88</v>
      </c>
      <c r="AB101" s="19">
        <v>83</v>
      </c>
      <c r="AD101" s="95">
        <v>74</v>
      </c>
      <c r="AE101" s="95">
        <v>61</v>
      </c>
      <c r="AF101" s="95">
        <v>77</v>
      </c>
      <c r="AG101" s="95">
        <v>73</v>
      </c>
      <c r="AH101" s="95">
        <v>70</v>
      </c>
      <c r="AI101" s="95">
        <v>67</v>
      </c>
      <c r="AJ101" s="95">
        <v>56</v>
      </c>
      <c r="AK101" s="95">
        <v>58</v>
      </c>
      <c r="AL101" s="95">
        <v>55</v>
      </c>
    </row>
    <row r="102" spans="1:38" x14ac:dyDescent="0.3">
      <c r="A102" s="17" t="s">
        <v>151</v>
      </c>
      <c r="B102" s="18">
        <v>99</v>
      </c>
      <c r="C102" s="10">
        <v>240661</v>
      </c>
      <c r="D102" s="18">
        <v>220306</v>
      </c>
      <c r="E102" s="57">
        <v>200090</v>
      </c>
      <c r="F102" s="3">
        <v>45554</v>
      </c>
      <c r="G102" s="5" t="s">
        <v>29</v>
      </c>
      <c r="H102" s="61">
        <v>2</v>
      </c>
      <c r="I102" s="62">
        <v>1</v>
      </c>
      <c r="J102" s="20" t="s">
        <v>32</v>
      </c>
      <c r="K102" s="21">
        <v>69.87</v>
      </c>
      <c r="L102" s="21">
        <v>107</v>
      </c>
      <c r="M102" s="21">
        <v>106</v>
      </c>
      <c r="N102" s="23">
        <v>16.3</v>
      </c>
      <c r="O102" s="23">
        <v>1.24</v>
      </c>
      <c r="P102" s="23">
        <v>16.7</v>
      </c>
      <c r="Q102" s="23">
        <v>2.7</v>
      </c>
      <c r="R102" s="23">
        <v>4.24</v>
      </c>
      <c r="S102" s="82">
        <v>-2.13</v>
      </c>
      <c r="T102" s="82">
        <v>-2.0299999999999998</v>
      </c>
      <c r="U102" s="30">
        <v>40.08</v>
      </c>
      <c r="V102" s="30">
        <v>36.43</v>
      </c>
      <c r="W102" s="80">
        <v>4.4800000000000004</v>
      </c>
      <c r="X102" s="24">
        <v>1.0900000000000001</v>
      </c>
      <c r="Y102" s="21">
        <v>211.12</v>
      </c>
      <c r="Z102" s="85">
        <v>202.07</v>
      </c>
      <c r="AA102" s="73">
        <v>147.91</v>
      </c>
      <c r="AB102" s="19">
        <v>82</v>
      </c>
      <c r="AD102" s="95">
        <v>71</v>
      </c>
      <c r="AE102" s="95">
        <v>55</v>
      </c>
      <c r="AF102" s="95">
        <v>74</v>
      </c>
      <c r="AG102" s="95">
        <v>70</v>
      </c>
      <c r="AH102" s="95">
        <v>65</v>
      </c>
      <c r="AI102" s="95">
        <v>61</v>
      </c>
      <c r="AJ102" s="95">
        <v>51</v>
      </c>
      <c r="AK102" s="95">
        <v>52</v>
      </c>
      <c r="AL102" s="95">
        <v>52</v>
      </c>
    </row>
    <row r="103" spans="1:38" x14ac:dyDescent="0.3">
      <c r="A103" s="17" t="s">
        <v>152</v>
      </c>
      <c r="B103" s="18">
        <v>100</v>
      </c>
      <c r="C103" s="10">
        <v>240242</v>
      </c>
      <c r="D103" s="18">
        <v>220306</v>
      </c>
      <c r="E103" s="57">
        <v>171566</v>
      </c>
      <c r="F103" s="3">
        <v>45541</v>
      </c>
      <c r="G103" s="5" t="s">
        <v>43</v>
      </c>
      <c r="H103" s="61">
        <v>2</v>
      </c>
      <c r="I103" s="62">
        <v>1</v>
      </c>
      <c r="J103" s="20" t="s">
        <v>30</v>
      </c>
      <c r="K103" s="21">
        <v>71.17</v>
      </c>
      <c r="L103" s="21">
        <v>110</v>
      </c>
      <c r="M103" s="21">
        <v>112</v>
      </c>
      <c r="N103" s="23">
        <v>15.5</v>
      </c>
      <c r="O103" s="23">
        <v>0.44</v>
      </c>
      <c r="P103" s="23">
        <v>13.9</v>
      </c>
      <c r="Q103" s="23">
        <v>2.2000000000000002</v>
      </c>
      <c r="R103" s="23">
        <v>4.5199999999999996</v>
      </c>
      <c r="S103" s="27">
        <v>-2.4300000000000002</v>
      </c>
      <c r="T103" s="27">
        <v>-2.4700000000000002</v>
      </c>
      <c r="U103" s="30">
        <v>40</v>
      </c>
      <c r="V103" s="30">
        <v>35.11</v>
      </c>
      <c r="W103" s="80">
        <v>4.24</v>
      </c>
      <c r="X103" s="24">
        <v>0.99</v>
      </c>
      <c r="Y103" s="85">
        <v>207.24</v>
      </c>
      <c r="Z103" s="85">
        <v>200.76</v>
      </c>
      <c r="AA103" s="21">
        <v>138.80000000000001</v>
      </c>
      <c r="AB103" s="19">
        <v>76</v>
      </c>
      <c r="AD103" s="95">
        <v>70</v>
      </c>
      <c r="AE103" s="95">
        <v>53</v>
      </c>
      <c r="AF103" s="95">
        <v>73</v>
      </c>
      <c r="AG103" s="95">
        <v>67</v>
      </c>
      <c r="AH103" s="95">
        <v>63</v>
      </c>
      <c r="AI103" s="95">
        <v>60</v>
      </c>
      <c r="AJ103" s="95">
        <v>49</v>
      </c>
      <c r="AK103" s="95">
        <v>51</v>
      </c>
      <c r="AL103" s="95">
        <v>51</v>
      </c>
    </row>
    <row r="104" spans="1:38" x14ac:dyDescent="0.3">
      <c r="C104" s="40"/>
    </row>
    <row r="105" spans="1:38" ht="27" customHeight="1" thickBot="1" x14ac:dyDescent="0.35">
      <c r="A105" s="12" t="s">
        <v>2</v>
      </c>
      <c r="B105" s="31"/>
      <c r="C105" s="39"/>
      <c r="D105" s="31"/>
      <c r="E105" s="60"/>
      <c r="F105" s="50"/>
      <c r="G105" s="50"/>
      <c r="H105" s="60"/>
      <c r="I105" s="60"/>
      <c r="J105" s="31"/>
      <c r="K105" s="51" t="s">
        <v>12</v>
      </c>
      <c r="L105" s="88" t="s">
        <v>13</v>
      </c>
      <c r="M105" s="88" t="s">
        <v>14</v>
      </c>
      <c r="N105" s="88" t="s">
        <v>15</v>
      </c>
      <c r="O105" s="88" t="s">
        <v>158</v>
      </c>
      <c r="P105" s="88" t="s">
        <v>16</v>
      </c>
      <c r="Q105" s="51" t="s">
        <v>17</v>
      </c>
      <c r="R105" s="89" t="s">
        <v>18</v>
      </c>
      <c r="S105" s="89" t="s">
        <v>19</v>
      </c>
      <c r="T105" s="89" t="s">
        <v>20</v>
      </c>
      <c r="U105" s="89" t="s">
        <v>21</v>
      </c>
      <c r="V105" s="89" t="s">
        <v>22</v>
      </c>
      <c r="W105" s="52" t="s">
        <v>23</v>
      </c>
      <c r="X105" s="52" t="s">
        <v>24</v>
      </c>
      <c r="Y105" s="52" t="s">
        <v>25</v>
      </c>
      <c r="Z105" s="52" t="s">
        <v>26</v>
      </c>
      <c r="AA105" s="52" t="s">
        <v>27</v>
      </c>
      <c r="AB105" s="49" t="s">
        <v>155</v>
      </c>
    </row>
    <row r="106" spans="1:38" ht="25" thickBot="1" x14ac:dyDescent="0.35">
      <c r="C106" s="40"/>
      <c r="F106" s="48"/>
      <c r="G106" s="41" t="s">
        <v>153</v>
      </c>
      <c r="H106" s="54"/>
      <c r="I106" s="54"/>
      <c r="J106" s="41"/>
      <c r="K106" s="42">
        <f t="shared" ref="K106:AA106" si="0">AVERAGE(K4:K103)</f>
        <v>73.789693877551002</v>
      </c>
      <c r="L106" s="42">
        <f t="shared" si="0"/>
        <v>107.15463917525773</v>
      </c>
      <c r="M106" s="42">
        <f t="shared" si="0"/>
        <v>112.75257731958763</v>
      </c>
      <c r="N106" s="43">
        <f t="shared" si="0"/>
        <v>15.128571428571432</v>
      </c>
      <c r="O106" s="43">
        <f t="shared" si="0"/>
        <v>7.3265306122448914E-2</v>
      </c>
      <c r="P106" s="43">
        <f t="shared" si="0"/>
        <v>17.378350515463918</v>
      </c>
      <c r="Q106" s="43">
        <f t="shared" si="0"/>
        <v>2.6173469387755102</v>
      </c>
      <c r="R106" s="43">
        <f t="shared" si="0"/>
        <v>4.3571</v>
      </c>
      <c r="S106" s="44">
        <f t="shared" si="0"/>
        <v>-2.8653999999999993</v>
      </c>
      <c r="T106" s="44">
        <f t="shared" si="0"/>
        <v>-2.7158000000000002</v>
      </c>
      <c r="U106" s="45">
        <f t="shared" si="0"/>
        <v>30.33809999999999</v>
      </c>
      <c r="V106" s="44">
        <f t="shared" si="0"/>
        <v>28.909699999999997</v>
      </c>
      <c r="W106" s="43">
        <f t="shared" si="0"/>
        <v>0.95759999999999978</v>
      </c>
      <c r="X106" s="43">
        <f t="shared" si="0"/>
        <v>0.78849999999999965</v>
      </c>
      <c r="Y106" s="46">
        <f t="shared" si="0"/>
        <v>200.36799999999997</v>
      </c>
      <c r="Z106" s="46">
        <f t="shared" si="0"/>
        <v>191.06610000000001</v>
      </c>
      <c r="AA106" s="42">
        <f t="shared" si="0"/>
        <v>144.52809999999994</v>
      </c>
      <c r="AB106" s="47">
        <v>100</v>
      </c>
    </row>
    <row r="108" spans="1:38" x14ac:dyDescent="0.3">
      <c r="S108" s="66"/>
      <c r="T108" s="55"/>
      <c r="U108" s="56" t="s">
        <v>157</v>
      </c>
      <c r="V108" s="67"/>
      <c r="W108" s="55"/>
      <c r="X108" s="68">
        <v>0.01</v>
      </c>
      <c r="Y108" s="69">
        <v>0.05</v>
      </c>
      <c r="Z108" s="70">
        <v>0.1</v>
      </c>
      <c r="AA108" s="71">
        <v>0.2</v>
      </c>
      <c r="AB108" s="79">
        <v>0.3</v>
      </c>
    </row>
    <row r="109" spans="1:38" x14ac:dyDescent="0.3">
      <c r="Y109" s="10" t="s">
        <v>156</v>
      </c>
    </row>
  </sheetData>
  <autoFilter ref="B3:AB103" xr:uid="{3BF4A55A-8D0F-CD48-9332-1B07AA2C14DB}">
    <sortState xmlns:xlrd2="http://schemas.microsoft.com/office/spreadsheetml/2017/richdata2" ref="B4:AB103">
      <sortCondition ref="B3:B103"/>
    </sortState>
  </autoFilter>
  <mergeCells count="4">
    <mergeCell ref="D2:J2"/>
    <mergeCell ref="K2:R2"/>
    <mergeCell ref="S2:AB2"/>
    <mergeCell ref="B1:AB1"/>
  </mergeCells>
  <conditionalFormatting sqref="Y37:Y70 Y72:Y95 Y97:Y103 Y4:Y35">
    <cfRule type="cellIs" dxfId="4" priority="4" operator="between">
      <formula>196</formula>
      <formula>190</formula>
    </cfRule>
    <cfRule type="cellIs" dxfId="3" priority="5" operator="greaterThan">
      <formula>209</formula>
    </cfRule>
  </conditionalFormatting>
  <conditionalFormatting sqref="Z4:Z17">
    <cfRule type="cellIs" dxfId="2" priority="3" operator="greaterThan">
      <formula>192.66</formula>
    </cfRule>
  </conditionalFormatting>
  <conditionalFormatting sqref="AA96">
    <cfRule type="cellIs" dxfId="1" priority="1" operator="between">
      <formula>196</formula>
      <formula>190</formula>
    </cfRule>
    <cfRule type="cellIs" dxfId="0" priority="2" operator="greaterThan">
      <formula>209</formula>
    </cfRule>
  </conditionalFormatting>
  <pageMargins left="0.7" right="0.7" top="0.75" bottom="0.75" header="0.3" footer="0.3"/>
  <pageSetup paperSize="9" scale="60" fitToHeight="0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2d287e-ff09-4a38-8c82-5ac5c025ad2f">
      <Terms xmlns="http://schemas.microsoft.com/office/infopath/2007/PartnerControls"/>
    </lcf76f155ced4ddcb4097134ff3c332f>
    <TaxCatchAll xmlns="cc788d62-bccd-4387-8713-355ded92463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B1BD3FE4A62A4A9347033E227B8670" ma:contentTypeVersion="15" ma:contentTypeDescription="Create a new document." ma:contentTypeScope="" ma:versionID="994954ad4e7161d6937c0571a45c56da">
  <xsd:schema xmlns:xsd="http://www.w3.org/2001/XMLSchema" xmlns:xs="http://www.w3.org/2001/XMLSchema" xmlns:p="http://schemas.microsoft.com/office/2006/metadata/properties" xmlns:ns2="a22d287e-ff09-4a38-8c82-5ac5c025ad2f" xmlns:ns3="cc788d62-bccd-4387-8713-355ded92463b" targetNamespace="http://schemas.microsoft.com/office/2006/metadata/properties" ma:root="true" ma:fieldsID="dd3880f896e8ebc27238d04edd592e8e" ns2:_="" ns3:_="">
    <xsd:import namespace="a22d287e-ff09-4a38-8c82-5ac5c025ad2f"/>
    <xsd:import namespace="cc788d62-bccd-4387-8713-355ded9246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2d287e-ff09-4a38-8c82-5ac5c025ad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b49392d2-1f32-446d-80d6-ac8338f023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788d62-bccd-4387-8713-355ded92463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5a94a3-c884-4028-ac14-ad89e5cda7ec}" ma:internalName="TaxCatchAll" ma:showField="CatchAllData" ma:web="cc788d62-bccd-4387-8713-355ded924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C836E2-3508-4160-B454-B04E968EA91E}">
  <ds:schemaRefs>
    <ds:schemaRef ds:uri="http://schemas.microsoft.com/office/2006/metadata/properties"/>
    <ds:schemaRef ds:uri="http://schemas.microsoft.com/office/infopath/2007/PartnerControls"/>
    <ds:schemaRef ds:uri="a22d287e-ff09-4a38-8c82-5ac5c025ad2f"/>
    <ds:schemaRef ds:uri="cc788d62-bccd-4387-8713-355ded92463b"/>
  </ds:schemaRefs>
</ds:datastoreItem>
</file>

<file path=customXml/itemProps2.xml><?xml version="1.0" encoding="utf-8"?>
<ds:datastoreItem xmlns:ds="http://schemas.openxmlformats.org/officeDocument/2006/customXml" ds:itemID="{BFFD5AD3-9111-4F27-AFC5-7783F9FD53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4A239B-22F8-4CF9-A3BA-7A835593D6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2d287e-ff09-4a38-8c82-5ac5c025ad2f"/>
    <ds:schemaRef ds:uri="cc788d62-bccd-4387-8713-355ded9246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Greendale merino Auction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2025-09-12T13:12:45Z</cp:lastPrinted>
  <dcterms:created xsi:type="dcterms:W3CDTF">2025-09-11T21:31:29Z</dcterms:created>
  <dcterms:modified xsi:type="dcterms:W3CDTF">2025-10-04T20:46:01Z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581a52d-b826-4442-9b9b-6c147d398553_Enabled">
    <vt:lpwstr>true</vt:lpwstr>
  </property>
  <property fmtid="{D5CDD505-2E9C-101B-9397-08002B2CF9AE}" pid="3" name="MSIP_Label_e581a52d-b826-4442-9b9b-6c147d398553_SetDate">
    <vt:lpwstr>2025-09-12T13:13:21Z</vt:lpwstr>
  </property>
  <property fmtid="{D5CDD505-2E9C-101B-9397-08002B2CF9AE}" pid="4" name="MSIP_Label_e581a52d-b826-4442-9b9b-6c147d398553_Method">
    <vt:lpwstr>Standard</vt:lpwstr>
  </property>
  <property fmtid="{D5CDD505-2E9C-101B-9397-08002B2CF9AE}" pid="5" name="MSIP_Label_e581a52d-b826-4442-9b9b-6c147d398553_Name">
    <vt:lpwstr>OFFICIAL</vt:lpwstr>
  </property>
  <property fmtid="{D5CDD505-2E9C-101B-9397-08002B2CF9AE}" pid="6" name="MSIP_Label_e581a52d-b826-4442-9b9b-6c147d398553_SiteId">
    <vt:lpwstr>a15d8e94-c07b-4b99-bb58-82059a91dceb</vt:lpwstr>
  </property>
  <property fmtid="{D5CDD505-2E9C-101B-9397-08002B2CF9AE}" pid="7" name="MSIP_Label_e581a52d-b826-4442-9b9b-6c147d398553_ActionId">
    <vt:lpwstr>0b5b5c8b-73c2-4ffd-aa3a-f0152b8c9921</vt:lpwstr>
  </property>
  <property fmtid="{D5CDD505-2E9C-101B-9397-08002B2CF9AE}" pid="8" name="MSIP_Label_e581a52d-b826-4442-9b9b-6c147d398553_ContentBits">
    <vt:lpwstr>0</vt:lpwstr>
  </property>
  <property fmtid="{D5CDD505-2E9C-101B-9397-08002B2CF9AE}" pid="9" name="MSIP_Label_e581a52d-b826-4442-9b9b-6c147d398553_Tag">
    <vt:lpwstr>10, 3, 0, 1</vt:lpwstr>
  </property>
  <property fmtid="{D5CDD505-2E9C-101B-9397-08002B2CF9AE}" pid="10" name="ContentTypeId">
    <vt:lpwstr>0x010100BFB1BD3FE4A62A4A9347033E227B8670</vt:lpwstr>
  </property>
  <property fmtid="{D5CDD505-2E9C-101B-9397-08002B2CF9AE}" pid="11" name="MediaServiceImageTags">
    <vt:lpwstr/>
  </property>
</Properties>
</file>